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ika.petrov\Desktop\TRANSPARENTNOST 08_2026\OBJAVLJENO NA WEBU 10092026\"/>
    </mc:Choice>
  </mc:AlternateContent>
  <xr:revisionPtr revIDLastSave="0" documentId="13_ncr:1_{DA69A5E1-736C-4C4D-AE0E-69F4B2ADA16B}" xr6:coauthVersionLast="47" xr6:coauthVersionMax="47" xr10:uidLastSave="{00000000-0000-0000-0000-000000000000}"/>
  <bookViews>
    <workbookView xWindow="-28920" yWindow="945" windowWidth="29040" windowHeight="15720" xr2:uid="{CF845A66-FFF5-4F09-9668-BA4A17AB24F0}"/>
  </bookViews>
  <sheets>
    <sheet name="08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G13" i="1"/>
  <c r="G15" i="1"/>
  <c r="G17" i="1"/>
  <c r="G19" i="1"/>
  <c r="G21" i="1"/>
  <c r="G27" i="1"/>
  <c r="G29" i="1"/>
  <c r="G31" i="1"/>
  <c r="G33" i="1"/>
  <c r="G35" i="1"/>
  <c r="G37" i="1"/>
  <c r="G39" i="1"/>
  <c r="G41" i="1"/>
  <c r="G43" i="1"/>
  <c r="G45" i="1"/>
  <c r="G47" i="1"/>
  <c r="G49" i="1"/>
  <c r="G51" i="1"/>
  <c r="G53" i="1"/>
  <c r="G55" i="1"/>
  <c r="G57" i="1"/>
  <c r="G59" i="1"/>
  <c r="G61" i="1"/>
  <c r="G63" i="1"/>
  <c r="G65" i="1"/>
  <c r="G67" i="1"/>
  <c r="G70" i="1"/>
  <c r="G72" i="1"/>
  <c r="G77" i="1"/>
  <c r="G79" i="1"/>
  <c r="G81" i="1"/>
  <c r="G83" i="1"/>
  <c r="G85" i="1"/>
  <c r="G87" i="1"/>
  <c r="G89" i="1"/>
</calcChain>
</file>

<file path=xl/sharedStrings.xml><?xml version="1.0" encoding="utf-8"?>
<sst xmlns="http://schemas.openxmlformats.org/spreadsheetml/2006/main" count="311" uniqueCount="172">
  <si>
    <t>NAZIV_SUBJEKTA</t>
  </si>
  <si>
    <t>OIB</t>
  </si>
  <si>
    <t>MJESTO</t>
  </si>
  <si>
    <t>DOKUMENT</t>
  </si>
  <si>
    <t>EKONOMSKA_KLASIFIKACIJA</t>
  </si>
  <si>
    <t>OPIS</t>
  </si>
  <si>
    <t>IZNOS</t>
  </si>
  <si>
    <t>Allianz Zagreb d.d.</t>
  </si>
  <si>
    <t>23759810849</t>
  </si>
  <si>
    <t>ZAGREB</t>
  </si>
  <si>
    <t>2026-08 mj.</t>
  </si>
  <si>
    <t>3292</t>
  </si>
  <si>
    <t>Premije osiguranja</t>
  </si>
  <si>
    <t xml:space="preserve">Allianz Zagreb d.d. </t>
  </si>
  <si>
    <t>ANTHROPIC, PBC</t>
  </si>
  <si>
    <t>*</t>
  </si>
  <si>
    <t>SAN FRANCISCO</t>
  </si>
  <si>
    <t>4262</t>
  </si>
  <si>
    <t>Ulaganja u računalne programe</t>
  </si>
  <si>
    <t xml:space="preserve">ANTHROPIC, PBC </t>
  </si>
  <si>
    <t>CRON  d.o.o.</t>
  </si>
  <si>
    <t>53019240753</t>
  </si>
  <si>
    <t>Rovinj (Rovigno)</t>
  </si>
  <si>
    <t>3238</t>
  </si>
  <si>
    <t>Računalne usluge</t>
  </si>
  <si>
    <t xml:space="preserve">CRON  d.o.o. </t>
  </si>
  <si>
    <t>ENERGO d.o.o.</t>
  </si>
  <si>
    <t>99393766301</t>
  </si>
  <si>
    <t>Rijeka</t>
  </si>
  <si>
    <t>3223</t>
  </si>
  <si>
    <t>Energija</t>
  </si>
  <si>
    <t xml:space="preserve">ENERGO d.o.o. </t>
  </si>
  <si>
    <t>EPEPE d.o.o.</t>
  </si>
  <si>
    <t>03362056222</t>
  </si>
  <si>
    <t>Matulji</t>
  </si>
  <si>
    <t xml:space="preserve">EPEPE d.o.o. </t>
  </si>
  <si>
    <t>FILOZOFSKI FAKULTET OSIJEK</t>
  </si>
  <si>
    <t>58868871646</t>
  </si>
  <si>
    <t>Osijek</t>
  </si>
  <si>
    <t>3213</t>
  </si>
  <si>
    <t>Stručno usavršavanje zaposlenika</t>
  </si>
  <si>
    <t xml:space="preserve">FILOZOFSKI FAKULTET OSIJEK </t>
  </si>
  <si>
    <t>FILOZOFSKI FAKULTET U RIJECI</t>
  </si>
  <si>
    <t>70505505759</t>
  </si>
  <si>
    <t>3121</t>
  </si>
  <si>
    <t>Ostali rashodi za zaposlene</t>
  </si>
  <si>
    <t>3211</t>
  </si>
  <si>
    <t>Službena putovanja</t>
  </si>
  <si>
    <t>Plaće za redovan rad</t>
  </si>
  <si>
    <t>Doprinosi za obvezno zdravstveno osiguranje</t>
  </si>
  <si>
    <t>Naknade za prijevoz, za rad na terenu i odvojeni život</t>
  </si>
  <si>
    <t xml:space="preserve">FILOZOFSKI FAKULTET U RIJECI </t>
  </si>
  <si>
    <t>FINA - FINANCIJSKA AGENCIJA</t>
  </si>
  <si>
    <t>85821130368</t>
  </si>
  <si>
    <t>Zagreb</t>
  </si>
  <si>
    <t>3431</t>
  </si>
  <si>
    <t>Bankarske usluge i usluge platnog prometa</t>
  </si>
  <si>
    <t xml:space="preserve">FINA - FINANCIJSKA AGENCIJA </t>
  </si>
  <si>
    <t>GRAD RIJEKA</t>
  </si>
  <si>
    <t>54382731928</t>
  </si>
  <si>
    <t>3234</t>
  </si>
  <si>
    <t>Komunalne usluge</t>
  </si>
  <si>
    <t xml:space="preserve">GRAD RIJEKA </t>
  </si>
  <si>
    <t>HEP OPSKRBA  d.o.o.</t>
  </si>
  <si>
    <t>63073332379</t>
  </si>
  <si>
    <t xml:space="preserve">HEP OPSKRBA  d.o.o. </t>
  </si>
  <si>
    <t>HGSPOT GRUPA d.o.o.</t>
  </si>
  <si>
    <t>65553879500</t>
  </si>
  <si>
    <t>4221</t>
  </si>
  <si>
    <t>Uredska oprema i namještaj</t>
  </si>
  <si>
    <t xml:space="preserve">HGSPOT GRUPA d.o.o. </t>
  </si>
  <si>
    <t>HP - HRVATSKA POŠTA D.D.</t>
  </si>
  <si>
    <t>87311810356</t>
  </si>
  <si>
    <t>Velika Gorica</t>
  </si>
  <si>
    <t>3231</t>
  </si>
  <si>
    <t>Usluge telefona, interneta, pošte i prijevoza</t>
  </si>
  <si>
    <t xml:space="preserve">HP - HRVATSKA POŠTA D.D. </t>
  </si>
  <si>
    <t>HRVATSKA RADIOTELEVIZIJA</t>
  </si>
  <si>
    <t>68419124305</t>
  </si>
  <si>
    <t>3295</t>
  </si>
  <si>
    <t>Pristojbe i naknade</t>
  </si>
  <si>
    <t xml:space="preserve">HRVATSKA RADIOTELEVIZIJA </t>
  </si>
  <si>
    <t>HRVATSKI TELEKOM d.d.</t>
  </si>
  <si>
    <t>81793146560</t>
  </si>
  <si>
    <t xml:space="preserve">HRVATSKI TELEKOM d.d. </t>
  </si>
  <si>
    <t>INSTAR CENTER d.o.o.</t>
  </si>
  <si>
    <t>64308723629</t>
  </si>
  <si>
    <t>3224</t>
  </si>
  <si>
    <t>Materijal i dijelovi za tekuće i investicijsko održavanje</t>
  </si>
  <si>
    <t xml:space="preserve">INSTAR CENTER d.o.o. </t>
  </si>
  <si>
    <t>KSU Company  d.o.o.</t>
  </si>
  <si>
    <t>34976993601</t>
  </si>
  <si>
    <t>3239</t>
  </si>
  <si>
    <t>Ostale usluge</t>
  </si>
  <si>
    <t xml:space="preserve">KSU Company  d.o.o. </t>
  </si>
  <si>
    <t>MATULJI-INSTALACIJE d.o.o.</t>
  </si>
  <si>
    <t>17945367804</t>
  </si>
  <si>
    <t>3232</t>
  </si>
  <si>
    <t>Usluge tekućeg i investicijskog održavanja</t>
  </si>
  <si>
    <t xml:space="preserve">MATULJI-INSTALACIJE d.o.o. </t>
  </si>
  <si>
    <t>MONUMENT d.o.o. ARHIV SUSTAV</t>
  </si>
  <si>
    <t>22863672537</t>
  </si>
  <si>
    <t xml:space="preserve">MONUMENT d.o.o. ARHIV SUSTAV </t>
  </si>
  <si>
    <t>NetCom d.o.o.</t>
  </si>
  <si>
    <t>46118101286</t>
  </si>
  <si>
    <t xml:space="preserve">NetCom d.o.o. </t>
  </si>
  <si>
    <t>NOVI INFORMATOR d.o.o.</t>
  </si>
  <si>
    <t>03492821167</t>
  </si>
  <si>
    <t>3233</t>
  </si>
  <si>
    <t>Usluge promidžbe i informiranja</t>
  </si>
  <si>
    <t xml:space="preserve">NOVI INFORMATOR d.o.o. </t>
  </si>
  <si>
    <t>OK Commerce d.o.o.</t>
  </si>
  <si>
    <t>14996784237</t>
  </si>
  <si>
    <t xml:space="preserve">OK Commerce d.o.o. </t>
  </si>
  <si>
    <t>OPTIMUS LAB d.o.o.</t>
  </si>
  <si>
    <t>71981294715</t>
  </si>
  <si>
    <t>Čakovec</t>
  </si>
  <si>
    <t xml:space="preserve">OPTIMUS LAB d.o.o. </t>
  </si>
  <si>
    <t>POLIKLINIKA PRIMARI D.O.O.</t>
  </si>
  <si>
    <t>60278135228</t>
  </si>
  <si>
    <t>3236</t>
  </si>
  <si>
    <t>Zdravstvene i veterinarske usluge</t>
  </si>
  <si>
    <t xml:space="preserve">POLIKLINIKA PRIMARI D.O.O. </t>
  </si>
  <si>
    <t>RIJEKA - DIZALO d.o.o.</t>
  </si>
  <si>
    <t>56352889219</t>
  </si>
  <si>
    <t xml:space="preserve">RIJEKA - DIZALO d.o.o. </t>
  </si>
  <si>
    <t>SAGE PUBLICATIONS Ltd.</t>
  </si>
  <si>
    <t>LONDON</t>
  </si>
  <si>
    <t xml:space="preserve">SAGE PUBLICATIONS Ltd. </t>
  </si>
  <si>
    <t>SECURITAS HRVATSKA d.o.o.</t>
  </si>
  <si>
    <t>33679708526</t>
  </si>
  <si>
    <t xml:space="preserve">SECURITAS HRVATSKA d.o.o. </t>
  </si>
  <si>
    <t>STATUS d.o.o.</t>
  </si>
  <si>
    <t>98872214577</t>
  </si>
  <si>
    <t xml:space="preserve">STATUS d.o.o. </t>
  </si>
  <si>
    <t>STUDENTSKI CENTAR - RIJEKA</t>
  </si>
  <si>
    <t>87500773013</t>
  </si>
  <si>
    <t>3237</t>
  </si>
  <si>
    <t>Intelektualne i osobne usluge</t>
  </si>
  <si>
    <t>3293</t>
  </si>
  <si>
    <t>Reprezentacija</t>
  </si>
  <si>
    <t xml:space="preserve">STUDENTSKI CENTAR - RIJEKA </t>
  </si>
  <si>
    <t>SVEUČILIŠNA KNJIŽNICA RIJEKA</t>
  </si>
  <si>
    <t>84122581314</t>
  </si>
  <si>
    <t xml:space="preserve">SVEUČILIŠNA KNJIŽNICA RIJEKA </t>
  </si>
  <si>
    <t>SVEUČILIŠTE U RIJECI</t>
  </si>
  <si>
    <t>64218323816</t>
  </si>
  <si>
    <t xml:space="preserve">SVEUČILIŠTE U RIJECI </t>
  </si>
  <si>
    <t>TELEMACH HRVATSKA d.o.o.</t>
  </si>
  <si>
    <t>70133616033</t>
  </si>
  <si>
    <t xml:space="preserve">TELEMACH HRVATSKA d.o.o. </t>
  </si>
  <si>
    <t>TEMPORA - USLUŽNI OBRT Vl.Jasminka Maržić-Kazazi</t>
  </si>
  <si>
    <t>(GDPR)</t>
  </si>
  <si>
    <t xml:space="preserve">TEMPORA - USLUŽNI OBRT Vl.Jasminka Maržić-Kazazi </t>
  </si>
  <si>
    <t>TISKARA I GRAFIKA VIŠKOVO d.o.o.</t>
  </si>
  <si>
    <t>79643690725</t>
  </si>
  <si>
    <t>Viškovo</t>
  </si>
  <si>
    <t xml:space="preserve">TISKARA I GRAFIKA VIŠKOVO d.o.o. </t>
  </si>
  <si>
    <t>UČITELJSKI FAKULTET U RIJECI</t>
  </si>
  <si>
    <t>96996385705</t>
  </si>
  <si>
    <t xml:space="preserve">UČITELJSKI FAKULTET U RIJECI </t>
  </si>
  <si>
    <t>ZAGREBAČKA BANKA d.d.</t>
  </si>
  <si>
    <t>92963223473</t>
  </si>
  <si>
    <t xml:space="preserve">ZAGREBAČKA BANKA d.d. </t>
  </si>
  <si>
    <t>Z-EL d.o.o. Zagreb Chipoteka</t>
  </si>
  <si>
    <t>11374156664</t>
  </si>
  <si>
    <t xml:space="preserve">Z-EL d.o.o. Zagreb Chipoteka </t>
  </si>
  <si>
    <t>Ukupno za kolovoz 2026.</t>
  </si>
  <si>
    <t>Sveučilišna avenija 4</t>
  </si>
  <si>
    <t>OIB: 70505505759</t>
  </si>
  <si>
    <t>HR9123600001101536455</t>
  </si>
  <si>
    <t>JAVNA OBJAVA INFORMACIJA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</si>
</sst>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4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vertical="top"/>
    </xf>
    <xf numFmtId="0" fontId="0" fillId="0" borderId="1" xfId="0" applyBorder="1"/>
    <xf numFmtId="0" fontId="4" fillId="0" borderId="0" xfId="0" applyFont="1"/>
    <xf numFmtId="4" fontId="0" fillId="0" borderId="0" xfId="0" applyNumberFormat="1"/>
    <xf numFmtId="0" fontId="5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left" vertical="top" readingOrder="1"/>
    </xf>
    <xf numFmtId="0" fontId="1" fillId="0" borderId="0" xfId="0" applyFont="1"/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16BC-672E-45F2-89F3-5B419E273FF6}">
  <dimension ref="A1:G91"/>
  <sheetViews>
    <sheetView tabSelected="1" workbookViewId="0">
      <selection activeCell="A9" sqref="A9"/>
    </sheetView>
  </sheetViews>
  <sheetFormatPr defaultRowHeight="15" outlineLevelRow="2" x14ac:dyDescent="0.25"/>
  <cols>
    <col min="1" max="1" width="58.28515625" customWidth="1"/>
    <col min="2" max="2" width="13.7109375" bestFit="1" customWidth="1"/>
    <col min="3" max="3" width="18.28515625" bestFit="1" customWidth="1"/>
    <col min="4" max="4" width="13.85546875" bestFit="1" customWidth="1"/>
    <col min="5" max="5" width="32.42578125" bestFit="1" customWidth="1"/>
    <col min="6" max="6" width="51.42578125" bestFit="1" customWidth="1"/>
    <col min="7" max="7" width="11.28515625" style="8" bestFit="1" customWidth="1"/>
  </cols>
  <sheetData>
    <row r="1" spans="1:7" ht="15.75" x14ac:dyDescent="0.25">
      <c r="A1" s="9" t="s">
        <v>42</v>
      </c>
    </row>
    <row r="2" spans="1:7" ht="15.75" x14ac:dyDescent="0.25">
      <c r="A2" s="9" t="s">
        <v>168</v>
      </c>
    </row>
    <row r="3" spans="1:7" ht="15.75" x14ac:dyDescent="0.25">
      <c r="A3" s="9" t="s">
        <v>28</v>
      </c>
    </row>
    <row r="4" spans="1:7" ht="15.75" x14ac:dyDescent="0.25">
      <c r="A4" s="9" t="s">
        <v>169</v>
      </c>
    </row>
    <row r="5" spans="1:7" ht="15.75" x14ac:dyDescent="0.25">
      <c r="A5" s="9" t="s">
        <v>170</v>
      </c>
    </row>
    <row r="6" spans="1:7" ht="15.75" x14ac:dyDescent="0.25">
      <c r="A6" s="10"/>
    </row>
    <row r="7" spans="1:7" ht="15.75" x14ac:dyDescent="0.25">
      <c r="A7" s="11" t="s">
        <v>171</v>
      </c>
    </row>
    <row r="8" spans="1:7" x14ac:dyDescent="0.25">
      <c r="A8" s="12"/>
    </row>
    <row r="9" spans="1:7" x14ac:dyDescent="0.25">
      <c r="A9" s="13" t="s">
        <v>0</v>
      </c>
      <c r="B9" s="13" t="s">
        <v>1</v>
      </c>
      <c r="C9" s="13" t="s">
        <v>2</v>
      </c>
      <c r="D9" s="13" t="s">
        <v>3</v>
      </c>
      <c r="E9" s="13" t="s">
        <v>4</v>
      </c>
      <c r="F9" s="13" t="s">
        <v>5</v>
      </c>
      <c r="G9" s="14" t="s">
        <v>6</v>
      </c>
    </row>
    <row r="10" spans="1:7" outlineLevel="2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 t="s">
        <v>11</v>
      </c>
      <c r="F10" s="1" t="s">
        <v>12</v>
      </c>
      <c r="G10" s="2">
        <v>2694</v>
      </c>
    </row>
    <row r="11" spans="1:7" outlineLevel="1" x14ac:dyDescent="0.25">
      <c r="A11" s="3" t="s">
        <v>13</v>
      </c>
      <c r="B11" s="1"/>
      <c r="C11" s="1"/>
      <c r="D11" s="1"/>
      <c r="E11" s="1"/>
      <c r="F11" s="1"/>
      <c r="G11" s="2">
        <f>SUBTOTAL(9,G10:G10)</f>
        <v>2694</v>
      </c>
    </row>
    <row r="12" spans="1:7" outlineLevel="2" x14ac:dyDescent="0.25">
      <c r="A12" s="1" t="s">
        <v>14</v>
      </c>
      <c r="B12" s="1" t="s">
        <v>15</v>
      </c>
      <c r="C12" s="1" t="s">
        <v>16</v>
      </c>
      <c r="D12" s="1" t="s">
        <v>10</v>
      </c>
      <c r="E12" s="1" t="s">
        <v>17</v>
      </c>
      <c r="F12" s="1" t="s">
        <v>18</v>
      </c>
      <c r="G12" s="2">
        <v>180</v>
      </c>
    </row>
    <row r="13" spans="1:7" outlineLevel="1" x14ac:dyDescent="0.25">
      <c r="A13" s="3" t="s">
        <v>19</v>
      </c>
      <c r="B13" s="1"/>
      <c r="C13" s="1"/>
      <c r="D13" s="1"/>
      <c r="E13" s="1"/>
      <c r="F13" s="1"/>
      <c r="G13" s="2">
        <f>SUBTOTAL(9,G12:G12)</f>
        <v>180</v>
      </c>
    </row>
    <row r="14" spans="1:7" outlineLevel="2" x14ac:dyDescent="0.25">
      <c r="A14" s="1" t="s">
        <v>20</v>
      </c>
      <c r="B14" s="1" t="s">
        <v>21</v>
      </c>
      <c r="C14" s="1" t="s">
        <v>22</v>
      </c>
      <c r="D14" s="1" t="s">
        <v>10</v>
      </c>
      <c r="E14" s="1" t="s">
        <v>23</v>
      </c>
      <c r="F14" s="1" t="s">
        <v>24</v>
      </c>
      <c r="G14" s="2">
        <v>175</v>
      </c>
    </row>
    <row r="15" spans="1:7" outlineLevel="1" x14ac:dyDescent="0.25">
      <c r="A15" s="3" t="s">
        <v>25</v>
      </c>
      <c r="B15" s="1"/>
      <c r="C15" s="1"/>
      <c r="D15" s="1"/>
      <c r="E15" s="1"/>
      <c r="F15" s="1"/>
      <c r="G15" s="2">
        <f>SUBTOTAL(9,G14:G14)</f>
        <v>175</v>
      </c>
    </row>
    <row r="16" spans="1:7" outlineLevel="2" x14ac:dyDescent="0.25">
      <c r="A16" s="1" t="s">
        <v>26</v>
      </c>
      <c r="B16" s="1" t="s">
        <v>27</v>
      </c>
      <c r="C16" s="1" t="s">
        <v>28</v>
      </c>
      <c r="D16" s="1" t="s">
        <v>10</v>
      </c>
      <c r="E16" s="1" t="s">
        <v>29</v>
      </c>
      <c r="F16" s="1" t="s">
        <v>30</v>
      </c>
      <c r="G16" s="2">
        <v>1882.41</v>
      </c>
    </row>
    <row r="17" spans="1:7" outlineLevel="1" x14ac:dyDescent="0.25">
      <c r="A17" s="3" t="s">
        <v>31</v>
      </c>
      <c r="B17" s="1"/>
      <c r="C17" s="1"/>
      <c r="D17" s="1"/>
      <c r="E17" s="1"/>
      <c r="F17" s="1"/>
      <c r="G17" s="2">
        <f>SUBTOTAL(9,G16:G16)</f>
        <v>1882.41</v>
      </c>
    </row>
    <row r="18" spans="1:7" outlineLevel="2" x14ac:dyDescent="0.25">
      <c r="A18" s="1" t="s">
        <v>32</v>
      </c>
      <c r="B18" s="1" t="s">
        <v>33</v>
      </c>
      <c r="C18" s="1" t="s">
        <v>34</v>
      </c>
      <c r="D18" s="1" t="s">
        <v>10</v>
      </c>
      <c r="E18" s="1" t="s">
        <v>23</v>
      </c>
      <c r="F18" s="1" t="s">
        <v>24</v>
      </c>
      <c r="G18" s="2">
        <v>81.25</v>
      </c>
    </row>
    <row r="19" spans="1:7" outlineLevel="1" x14ac:dyDescent="0.25">
      <c r="A19" s="3" t="s">
        <v>35</v>
      </c>
      <c r="B19" s="1"/>
      <c r="C19" s="1"/>
      <c r="D19" s="1"/>
      <c r="E19" s="1"/>
      <c r="F19" s="1"/>
      <c r="G19" s="2">
        <f>SUBTOTAL(9,G18:G18)</f>
        <v>81.25</v>
      </c>
    </row>
    <row r="20" spans="1:7" outlineLevel="2" x14ac:dyDescent="0.25">
      <c r="A20" s="1" t="s">
        <v>36</v>
      </c>
      <c r="B20" s="1" t="s">
        <v>37</v>
      </c>
      <c r="C20" s="1" t="s">
        <v>38</v>
      </c>
      <c r="D20" s="1" t="s">
        <v>10</v>
      </c>
      <c r="E20" s="1" t="s">
        <v>39</v>
      </c>
      <c r="F20" s="1" t="s">
        <v>40</v>
      </c>
      <c r="G20" s="2">
        <v>80</v>
      </c>
    </row>
    <row r="21" spans="1:7" outlineLevel="1" x14ac:dyDescent="0.25">
      <c r="A21" s="3" t="s">
        <v>41</v>
      </c>
      <c r="B21" s="1"/>
      <c r="C21" s="1"/>
      <c r="D21" s="1"/>
      <c r="E21" s="1"/>
      <c r="F21" s="1"/>
      <c r="G21" s="2">
        <f>SUBTOTAL(9,G20:G20)</f>
        <v>80</v>
      </c>
    </row>
    <row r="22" spans="1:7" outlineLevel="2" x14ac:dyDescent="0.25">
      <c r="A22" s="1" t="s">
        <v>42</v>
      </c>
      <c r="B22" s="1" t="s">
        <v>43</v>
      </c>
      <c r="C22" s="1" t="s">
        <v>28</v>
      </c>
      <c r="D22" s="1" t="s">
        <v>10</v>
      </c>
      <c r="E22" s="1" t="s">
        <v>44</v>
      </c>
      <c r="F22" s="1" t="s">
        <v>45</v>
      </c>
      <c r="G22" s="2">
        <v>600</v>
      </c>
    </row>
    <row r="23" spans="1:7" outlineLevel="2" x14ac:dyDescent="0.25">
      <c r="A23" s="1" t="s">
        <v>42</v>
      </c>
      <c r="B23" s="1" t="s">
        <v>43</v>
      </c>
      <c r="C23" s="1" t="s">
        <v>28</v>
      </c>
      <c r="D23" s="1" t="s">
        <v>10</v>
      </c>
      <c r="E23" s="1" t="s">
        <v>46</v>
      </c>
      <c r="F23" s="1" t="s">
        <v>47</v>
      </c>
      <c r="G23" s="2">
        <v>2338.1</v>
      </c>
    </row>
    <row r="24" spans="1:7" outlineLevel="2" x14ac:dyDescent="0.25">
      <c r="A24" s="1" t="s">
        <v>42</v>
      </c>
      <c r="B24" s="1" t="s">
        <v>43</v>
      </c>
      <c r="C24" s="1" t="s">
        <v>28</v>
      </c>
      <c r="D24" s="1" t="s">
        <v>10</v>
      </c>
      <c r="E24" s="4">
        <v>3111</v>
      </c>
      <c r="F24" s="1" t="s">
        <v>48</v>
      </c>
      <c r="G24" s="2">
        <v>746141.43</v>
      </c>
    </row>
    <row r="25" spans="1:7" outlineLevel="2" x14ac:dyDescent="0.25">
      <c r="A25" s="1" t="s">
        <v>42</v>
      </c>
      <c r="B25" s="1" t="s">
        <v>43</v>
      </c>
      <c r="C25" s="1" t="s">
        <v>28</v>
      </c>
      <c r="D25" s="1" t="s">
        <v>10</v>
      </c>
      <c r="E25" s="4">
        <v>3132</v>
      </c>
      <c r="F25" s="1" t="s">
        <v>49</v>
      </c>
      <c r="G25" s="2">
        <v>123113.32</v>
      </c>
    </row>
    <row r="26" spans="1:7" outlineLevel="2" x14ac:dyDescent="0.25">
      <c r="A26" s="1" t="s">
        <v>42</v>
      </c>
      <c r="B26" s="1" t="s">
        <v>43</v>
      </c>
      <c r="C26" s="1" t="s">
        <v>28</v>
      </c>
      <c r="D26" s="1" t="s">
        <v>10</v>
      </c>
      <c r="E26" s="4">
        <v>3212</v>
      </c>
      <c r="F26" s="1" t="s">
        <v>50</v>
      </c>
      <c r="G26" s="2">
        <v>6336.63</v>
      </c>
    </row>
    <row r="27" spans="1:7" outlineLevel="1" x14ac:dyDescent="0.25">
      <c r="A27" s="3" t="s">
        <v>51</v>
      </c>
      <c r="B27" s="1"/>
      <c r="C27" s="1"/>
      <c r="D27" s="1"/>
      <c r="E27" s="4"/>
      <c r="F27" s="1"/>
      <c r="G27" s="2">
        <f>SUBTOTAL(9,G22:G26)</f>
        <v>878529.4800000001</v>
      </c>
    </row>
    <row r="28" spans="1:7" outlineLevel="2" x14ac:dyDescent="0.25">
      <c r="A28" s="1" t="s">
        <v>52</v>
      </c>
      <c r="B28" s="1" t="s">
        <v>53</v>
      </c>
      <c r="C28" s="1" t="s">
        <v>54</v>
      </c>
      <c r="D28" s="1" t="s">
        <v>10</v>
      </c>
      <c r="E28" s="1" t="s">
        <v>55</v>
      </c>
      <c r="F28" s="1" t="s">
        <v>56</v>
      </c>
      <c r="G28" s="2">
        <v>12.88</v>
      </c>
    </row>
    <row r="29" spans="1:7" outlineLevel="1" x14ac:dyDescent="0.25">
      <c r="A29" s="3" t="s">
        <v>57</v>
      </c>
      <c r="B29" s="1"/>
      <c r="C29" s="1"/>
      <c r="D29" s="1"/>
      <c r="E29" s="1"/>
      <c r="F29" s="1"/>
      <c r="G29" s="2">
        <f>SUBTOTAL(9,G28:G28)</f>
        <v>12.88</v>
      </c>
    </row>
    <row r="30" spans="1:7" outlineLevel="2" x14ac:dyDescent="0.25">
      <c r="A30" s="1" t="s">
        <v>58</v>
      </c>
      <c r="B30" s="1" t="s">
        <v>59</v>
      </c>
      <c r="C30" s="1" t="s">
        <v>28</v>
      </c>
      <c r="D30" s="1" t="s">
        <v>10</v>
      </c>
      <c r="E30" s="1" t="s">
        <v>60</v>
      </c>
      <c r="F30" s="1" t="s">
        <v>61</v>
      </c>
      <c r="G30" s="2">
        <v>2105.6</v>
      </c>
    </row>
    <row r="31" spans="1:7" outlineLevel="1" x14ac:dyDescent="0.25">
      <c r="A31" s="3" t="s">
        <v>62</v>
      </c>
      <c r="B31" s="1"/>
      <c r="C31" s="1"/>
      <c r="D31" s="1"/>
      <c r="E31" s="1"/>
      <c r="F31" s="1"/>
      <c r="G31" s="2">
        <f>SUBTOTAL(9,G30:G30)</f>
        <v>2105.6</v>
      </c>
    </row>
    <row r="32" spans="1:7" outlineLevel="2" x14ac:dyDescent="0.25">
      <c r="A32" s="1" t="s">
        <v>63</v>
      </c>
      <c r="B32" s="1" t="s">
        <v>64</v>
      </c>
      <c r="C32" s="1" t="s">
        <v>54</v>
      </c>
      <c r="D32" s="1" t="s">
        <v>10</v>
      </c>
      <c r="E32" s="1" t="s">
        <v>29</v>
      </c>
      <c r="F32" s="1" t="s">
        <v>30</v>
      </c>
      <c r="G32" s="2">
        <v>15544.16</v>
      </c>
    </row>
    <row r="33" spans="1:7" outlineLevel="1" x14ac:dyDescent="0.25">
      <c r="A33" s="3" t="s">
        <v>65</v>
      </c>
      <c r="B33" s="1"/>
      <c r="C33" s="1"/>
      <c r="D33" s="1"/>
      <c r="E33" s="1"/>
      <c r="F33" s="1"/>
      <c r="G33" s="2">
        <f>SUBTOTAL(9,G32:G32)</f>
        <v>15544.16</v>
      </c>
    </row>
    <row r="34" spans="1:7" outlineLevel="2" x14ac:dyDescent="0.25">
      <c r="A34" s="1" t="s">
        <v>66</v>
      </c>
      <c r="B34" s="1" t="s">
        <v>67</v>
      </c>
      <c r="C34" s="1" t="s">
        <v>54</v>
      </c>
      <c r="D34" s="1" t="s">
        <v>10</v>
      </c>
      <c r="E34" s="1" t="s">
        <v>68</v>
      </c>
      <c r="F34" s="1" t="s">
        <v>69</v>
      </c>
      <c r="G34" s="2">
        <v>533.99</v>
      </c>
    </row>
    <row r="35" spans="1:7" outlineLevel="1" x14ac:dyDescent="0.25">
      <c r="A35" s="3" t="s">
        <v>70</v>
      </c>
      <c r="B35" s="1"/>
      <c r="C35" s="1"/>
      <c r="D35" s="1"/>
      <c r="E35" s="1"/>
      <c r="F35" s="1"/>
      <c r="G35" s="2">
        <f>SUBTOTAL(9,G34:G34)</f>
        <v>533.99</v>
      </c>
    </row>
    <row r="36" spans="1:7" outlineLevel="2" x14ac:dyDescent="0.25">
      <c r="A36" s="1" t="s">
        <v>71</v>
      </c>
      <c r="B36" s="1" t="s">
        <v>72</v>
      </c>
      <c r="C36" s="1" t="s">
        <v>73</v>
      </c>
      <c r="D36" s="1" t="s">
        <v>10</v>
      </c>
      <c r="E36" s="1" t="s">
        <v>74</v>
      </c>
      <c r="F36" s="1" t="s">
        <v>75</v>
      </c>
      <c r="G36" s="2">
        <v>731.15</v>
      </c>
    </row>
    <row r="37" spans="1:7" outlineLevel="1" x14ac:dyDescent="0.25">
      <c r="A37" s="3" t="s">
        <v>76</v>
      </c>
      <c r="B37" s="1"/>
      <c r="C37" s="1"/>
      <c r="D37" s="1"/>
      <c r="E37" s="1"/>
      <c r="F37" s="1"/>
      <c r="G37" s="2">
        <f>SUBTOTAL(9,G36:G36)</f>
        <v>731.15</v>
      </c>
    </row>
    <row r="38" spans="1:7" outlineLevel="2" x14ac:dyDescent="0.25">
      <c r="A38" s="1" t="s">
        <v>77</v>
      </c>
      <c r="B38" s="1" t="s">
        <v>78</v>
      </c>
      <c r="C38" s="1" t="s">
        <v>54</v>
      </c>
      <c r="D38" s="1" t="s">
        <v>10</v>
      </c>
      <c r="E38" s="1" t="s">
        <v>79</v>
      </c>
      <c r="F38" s="1" t="s">
        <v>80</v>
      </c>
      <c r="G38" s="2">
        <v>42.48</v>
      </c>
    </row>
    <row r="39" spans="1:7" outlineLevel="1" x14ac:dyDescent="0.25">
      <c r="A39" s="3" t="s">
        <v>81</v>
      </c>
      <c r="B39" s="1"/>
      <c r="C39" s="1"/>
      <c r="D39" s="1"/>
      <c r="E39" s="1"/>
      <c r="F39" s="1"/>
      <c r="G39" s="2">
        <f>SUBTOTAL(9,G38:G38)</f>
        <v>42.48</v>
      </c>
    </row>
    <row r="40" spans="1:7" outlineLevel="2" x14ac:dyDescent="0.25">
      <c r="A40" s="1" t="s">
        <v>82</v>
      </c>
      <c r="B40" s="1" t="s">
        <v>83</v>
      </c>
      <c r="C40" s="1" t="s">
        <v>54</v>
      </c>
      <c r="D40" s="1" t="s">
        <v>10</v>
      </c>
      <c r="E40" s="1" t="s">
        <v>74</v>
      </c>
      <c r="F40" s="1" t="s">
        <v>75</v>
      </c>
      <c r="G40" s="2">
        <v>23.99</v>
      </c>
    </row>
    <row r="41" spans="1:7" outlineLevel="1" x14ac:dyDescent="0.25">
      <c r="A41" s="3" t="s">
        <v>84</v>
      </c>
      <c r="B41" s="1"/>
      <c r="C41" s="1"/>
      <c r="D41" s="1"/>
      <c r="E41" s="1"/>
      <c r="F41" s="1"/>
      <c r="G41" s="2">
        <f>SUBTOTAL(9,G40:G40)</f>
        <v>23.99</v>
      </c>
    </row>
    <row r="42" spans="1:7" outlineLevel="2" x14ac:dyDescent="0.25">
      <c r="A42" s="1" t="s">
        <v>85</v>
      </c>
      <c r="B42" s="1" t="s">
        <v>86</v>
      </c>
      <c r="C42" s="1" t="s">
        <v>73</v>
      </c>
      <c r="D42" s="1" t="s">
        <v>10</v>
      </c>
      <c r="E42" s="1" t="s">
        <v>87</v>
      </c>
      <c r="F42" s="1" t="s">
        <v>88</v>
      </c>
      <c r="G42" s="2">
        <v>122.99</v>
      </c>
    </row>
    <row r="43" spans="1:7" outlineLevel="1" x14ac:dyDescent="0.25">
      <c r="A43" s="3" t="s">
        <v>89</v>
      </c>
      <c r="B43" s="1"/>
      <c r="C43" s="1"/>
      <c r="D43" s="1"/>
      <c r="E43" s="1"/>
      <c r="F43" s="1"/>
      <c r="G43" s="2">
        <f>SUBTOTAL(9,G42:G42)</f>
        <v>122.99</v>
      </c>
    </row>
    <row r="44" spans="1:7" outlineLevel="2" x14ac:dyDescent="0.25">
      <c r="A44" s="1" t="s">
        <v>90</v>
      </c>
      <c r="B44" s="1" t="s">
        <v>91</v>
      </c>
      <c r="C44" s="1" t="s">
        <v>28</v>
      </c>
      <c r="D44" s="1" t="s">
        <v>10</v>
      </c>
      <c r="E44" s="1" t="s">
        <v>92</v>
      </c>
      <c r="F44" s="1" t="s">
        <v>93</v>
      </c>
      <c r="G44" s="2">
        <v>1710.75</v>
      </c>
    </row>
    <row r="45" spans="1:7" outlineLevel="1" x14ac:dyDescent="0.25">
      <c r="A45" s="3" t="s">
        <v>94</v>
      </c>
      <c r="B45" s="1"/>
      <c r="C45" s="1"/>
      <c r="D45" s="1"/>
      <c r="E45" s="1"/>
      <c r="F45" s="1"/>
      <c r="G45" s="2">
        <f>SUBTOTAL(9,G44:G44)</f>
        <v>1710.75</v>
      </c>
    </row>
    <row r="46" spans="1:7" outlineLevel="2" x14ac:dyDescent="0.25">
      <c r="A46" s="1" t="s">
        <v>95</v>
      </c>
      <c r="B46" s="1" t="s">
        <v>96</v>
      </c>
      <c r="C46" s="1" t="s">
        <v>34</v>
      </c>
      <c r="D46" s="1" t="s">
        <v>10</v>
      </c>
      <c r="E46" s="1" t="s">
        <v>97</v>
      </c>
      <c r="F46" s="1" t="s">
        <v>98</v>
      </c>
      <c r="G46" s="2">
        <v>3375</v>
      </c>
    </row>
    <row r="47" spans="1:7" outlineLevel="1" x14ac:dyDescent="0.25">
      <c r="A47" s="3" t="s">
        <v>99</v>
      </c>
      <c r="B47" s="1"/>
      <c r="C47" s="1"/>
      <c r="D47" s="1"/>
      <c r="E47" s="1"/>
      <c r="F47" s="1"/>
      <c r="G47" s="2">
        <f>SUBTOTAL(9,G46:G46)</f>
        <v>3375</v>
      </c>
    </row>
    <row r="48" spans="1:7" outlineLevel="2" x14ac:dyDescent="0.25">
      <c r="A48" s="1" t="s">
        <v>100</v>
      </c>
      <c r="B48" s="1" t="s">
        <v>101</v>
      </c>
      <c r="C48" s="1" t="s">
        <v>28</v>
      </c>
      <c r="D48" s="1" t="s">
        <v>10</v>
      </c>
      <c r="E48" s="1" t="s">
        <v>92</v>
      </c>
      <c r="F48" s="1" t="s">
        <v>93</v>
      </c>
      <c r="G48" s="2">
        <v>518.45000000000005</v>
      </c>
    </row>
    <row r="49" spans="1:7" outlineLevel="1" x14ac:dyDescent="0.25">
      <c r="A49" s="3" t="s">
        <v>102</v>
      </c>
      <c r="B49" s="1"/>
      <c r="C49" s="1"/>
      <c r="D49" s="1"/>
      <c r="E49" s="1"/>
      <c r="F49" s="1"/>
      <c r="G49" s="2">
        <f>SUBTOTAL(9,G48:G48)</f>
        <v>518.45000000000005</v>
      </c>
    </row>
    <row r="50" spans="1:7" outlineLevel="2" x14ac:dyDescent="0.25">
      <c r="A50" s="1" t="s">
        <v>103</v>
      </c>
      <c r="B50" s="1" t="s">
        <v>104</v>
      </c>
      <c r="C50" s="1" t="s">
        <v>28</v>
      </c>
      <c r="D50" s="1" t="s">
        <v>10</v>
      </c>
      <c r="E50" s="1" t="s">
        <v>23</v>
      </c>
      <c r="F50" s="1" t="s">
        <v>24</v>
      </c>
      <c r="G50" s="2">
        <v>87.5</v>
      </c>
    </row>
    <row r="51" spans="1:7" outlineLevel="1" x14ac:dyDescent="0.25">
      <c r="A51" s="3" t="s">
        <v>105</v>
      </c>
      <c r="B51" s="1"/>
      <c r="C51" s="1"/>
      <c r="D51" s="1"/>
      <c r="E51" s="1"/>
      <c r="F51" s="1"/>
      <c r="G51" s="2">
        <f>SUBTOTAL(9,G50:G50)</f>
        <v>87.5</v>
      </c>
    </row>
    <row r="52" spans="1:7" outlineLevel="2" x14ac:dyDescent="0.25">
      <c r="A52" s="1" t="s">
        <v>106</v>
      </c>
      <c r="B52" s="1" t="s">
        <v>107</v>
      </c>
      <c r="C52" s="1" t="s">
        <v>54</v>
      </c>
      <c r="D52" s="1" t="s">
        <v>10</v>
      </c>
      <c r="E52" s="1" t="s">
        <v>108</v>
      </c>
      <c r="F52" s="1" t="s">
        <v>109</v>
      </c>
      <c r="G52" s="2">
        <v>112.88</v>
      </c>
    </row>
    <row r="53" spans="1:7" outlineLevel="1" x14ac:dyDescent="0.25">
      <c r="A53" s="3" t="s">
        <v>110</v>
      </c>
      <c r="B53" s="1"/>
      <c r="C53" s="1"/>
      <c r="D53" s="1"/>
      <c r="E53" s="1"/>
      <c r="F53" s="1"/>
      <c r="G53" s="2">
        <f>SUBTOTAL(9,G52:G52)</f>
        <v>112.88</v>
      </c>
    </row>
    <row r="54" spans="1:7" outlineLevel="2" x14ac:dyDescent="0.25">
      <c r="A54" s="1" t="s">
        <v>111</v>
      </c>
      <c r="B54" s="1" t="s">
        <v>112</v>
      </c>
      <c r="C54" s="1" t="s">
        <v>28</v>
      </c>
      <c r="D54" s="1" t="s">
        <v>10</v>
      </c>
      <c r="E54" s="1" t="s">
        <v>87</v>
      </c>
      <c r="F54" s="1" t="s">
        <v>88</v>
      </c>
      <c r="G54" s="2">
        <v>22.16</v>
      </c>
    </row>
    <row r="55" spans="1:7" outlineLevel="1" x14ac:dyDescent="0.25">
      <c r="A55" s="3" t="s">
        <v>113</v>
      </c>
      <c r="B55" s="1"/>
      <c r="C55" s="1"/>
      <c r="D55" s="1"/>
      <c r="E55" s="1"/>
      <c r="F55" s="1"/>
      <c r="G55" s="2">
        <f>SUBTOTAL(9,G54:G54)</f>
        <v>22.16</v>
      </c>
    </row>
    <row r="56" spans="1:7" outlineLevel="2" x14ac:dyDescent="0.25">
      <c r="A56" s="1" t="s">
        <v>114</v>
      </c>
      <c r="B56" s="1" t="s">
        <v>115</v>
      </c>
      <c r="C56" s="1" t="s">
        <v>116</v>
      </c>
      <c r="D56" s="1" t="s">
        <v>10</v>
      </c>
      <c r="E56" s="1" t="s">
        <v>23</v>
      </c>
      <c r="F56" s="1" t="s">
        <v>24</v>
      </c>
      <c r="G56" s="2">
        <v>220</v>
      </c>
    </row>
    <row r="57" spans="1:7" outlineLevel="1" x14ac:dyDescent="0.25">
      <c r="A57" s="3" t="s">
        <v>117</v>
      </c>
      <c r="B57" s="1"/>
      <c r="C57" s="1"/>
      <c r="D57" s="1"/>
      <c r="E57" s="1"/>
      <c r="F57" s="1"/>
      <c r="G57" s="2">
        <f>SUBTOTAL(9,G56:G56)</f>
        <v>220</v>
      </c>
    </row>
    <row r="58" spans="1:7" outlineLevel="2" x14ac:dyDescent="0.25">
      <c r="A58" s="1" t="s">
        <v>118</v>
      </c>
      <c r="B58" s="1" t="s">
        <v>119</v>
      </c>
      <c r="C58" s="1" t="s">
        <v>28</v>
      </c>
      <c r="D58" s="1" t="s">
        <v>10</v>
      </c>
      <c r="E58" s="1" t="s">
        <v>120</v>
      </c>
      <c r="F58" s="1" t="s">
        <v>121</v>
      </c>
      <c r="G58" s="2">
        <v>2400</v>
      </c>
    </row>
    <row r="59" spans="1:7" outlineLevel="1" x14ac:dyDescent="0.25">
      <c r="A59" s="3" t="s">
        <v>122</v>
      </c>
      <c r="B59" s="1"/>
      <c r="C59" s="1"/>
      <c r="D59" s="1"/>
      <c r="E59" s="1"/>
      <c r="F59" s="1"/>
      <c r="G59" s="2">
        <f>SUBTOTAL(9,G58:G58)</f>
        <v>2400</v>
      </c>
    </row>
    <row r="60" spans="1:7" outlineLevel="2" x14ac:dyDescent="0.25">
      <c r="A60" s="1" t="s">
        <v>123</v>
      </c>
      <c r="B60" s="1" t="s">
        <v>124</v>
      </c>
      <c r="C60" s="1" t="s">
        <v>28</v>
      </c>
      <c r="D60" s="1" t="s">
        <v>10</v>
      </c>
      <c r="E60" s="1" t="s">
        <v>97</v>
      </c>
      <c r="F60" s="1" t="s">
        <v>98</v>
      </c>
      <c r="G60" s="2">
        <v>744.86</v>
      </c>
    </row>
    <row r="61" spans="1:7" outlineLevel="1" x14ac:dyDescent="0.25">
      <c r="A61" s="3" t="s">
        <v>125</v>
      </c>
      <c r="B61" s="1"/>
      <c r="C61" s="1"/>
      <c r="D61" s="1"/>
      <c r="E61" s="1"/>
      <c r="F61" s="1"/>
      <c r="G61" s="2">
        <f>SUBTOTAL(9,G60:G60)</f>
        <v>744.86</v>
      </c>
    </row>
    <row r="62" spans="1:7" outlineLevel="2" x14ac:dyDescent="0.25">
      <c r="A62" s="1" t="s">
        <v>126</v>
      </c>
      <c r="B62" s="1" t="s">
        <v>15</v>
      </c>
      <c r="C62" s="1" t="s">
        <v>127</v>
      </c>
      <c r="D62" s="1" t="s">
        <v>10</v>
      </c>
      <c r="E62" s="1" t="s">
        <v>108</v>
      </c>
      <c r="F62" s="1" t="s">
        <v>109</v>
      </c>
      <c r="G62" s="2">
        <v>1619.29</v>
      </c>
    </row>
    <row r="63" spans="1:7" outlineLevel="1" x14ac:dyDescent="0.25">
      <c r="A63" s="3" t="s">
        <v>128</v>
      </c>
      <c r="B63" s="1"/>
      <c r="C63" s="1"/>
      <c r="D63" s="1"/>
      <c r="E63" s="1"/>
      <c r="F63" s="1"/>
      <c r="G63" s="2">
        <f>SUBTOTAL(9,G62:G62)</f>
        <v>1619.29</v>
      </c>
    </row>
    <row r="64" spans="1:7" outlineLevel="2" x14ac:dyDescent="0.25">
      <c r="A64" s="1" t="s">
        <v>129</v>
      </c>
      <c r="B64" s="1" t="s">
        <v>130</v>
      </c>
      <c r="C64" s="1" t="s">
        <v>54</v>
      </c>
      <c r="D64" s="1" t="s">
        <v>10</v>
      </c>
      <c r="E64" s="1" t="s">
        <v>92</v>
      </c>
      <c r="F64" s="1" t="s">
        <v>93</v>
      </c>
      <c r="G64" s="2">
        <v>1771.88</v>
      </c>
    </row>
    <row r="65" spans="1:7" outlineLevel="1" x14ac:dyDescent="0.25">
      <c r="A65" s="3" t="s">
        <v>131</v>
      </c>
      <c r="B65" s="1"/>
      <c r="C65" s="1"/>
      <c r="D65" s="1"/>
      <c r="E65" s="1"/>
      <c r="F65" s="1"/>
      <c r="G65" s="2">
        <f>SUBTOTAL(9,G64:G64)</f>
        <v>1771.88</v>
      </c>
    </row>
    <row r="66" spans="1:7" outlineLevel="2" x14ac:dyDescent="0.25">
      <c r="A66" s="1" t="s">
        <v>132</v>
      </c>
      <c r="B66" s="1" t="s">
        <v>133</v>
      </c>
      <c r="C66" s="1" t="s">
        <v>28</v>
      </c>
      <c r="D66" s="1" t="s">
        <v>10</v>
      </c>
      <c r="E66" s="1" t="s">
        <v>23</v>
      </c>
      <c r="F66" s="1" t="s">
        <v>24</v>
      </c>
      <c r="G66" s="2">
        <v>225</v>
      </c>
    </row>
    <row r="67" spans="1:7" outlineLevel="1" x14ac:dyDescent="0.25">
      <c r="A67" s="3" t="s">
        <v>134</v>
      </c>
      <c r="B67" s="1"/>
      <c r="C67" s="1"/>
      <c r="D67" s="1"/>
      <c r="E67" s="1"/>
      <c r="F67" s="1"/>
      <c r="G67" s="2">
        <f>SUBTOTAL(9,G66:G66)</f>
        <v>225</v>
      </c>
    </row>
    <row r="68" spans="1:7" outlineLevel="2" x14ac:dyDescent="0.25">
      <c r="A68" s="1" t="s">
        <v>135</v>
      </c>
      <c r="B68" s="1" t="s">
        <v>136</v>
      </c>
      <c r="C68" s="1" t="s">
        <v>28</v>
      </c>
      <c r="D68" s="1" t="s">
        <v>10</v>
      </c>
      <c r="E68" s="1" t="s">
        <v>137</v>
      </c>
      <c r="F68" s="1" t="s">
        <v>138</v>
      </c>
      <c r="G68" s="2">
        <v>154.82</v>
      </c>
    </row>
    <row r="69" spans="1:7" outlineLevel="2" x14ac:dyDescent="0.25">
      <c r="A69" s="1" t="s">
        <v>135</v>
      </c>
      <c r="B69" s="1" t="s">
        <v>136</v>
      </c>
      <c r="C69" s="1" t="s">
        <v>28</v>
      </c>
      <c r="D69" s="1" t="s">
        <v>10</v>
      </c>
      <c r="E69" s="1" t="s">
        <v>139</v>
      </c>
      <c r="F69" s="1" t="s">
        <v>140</v>
      </c>
      <c r="G69" s="2">
        <v>80.510000000000005</v>
      </c>
    </row>
    <row r="70" spans="1:7" outlineLevel="1" x14ac:dyDescent="0.25">
      <c r="A70" s="3" t="s">
        <v>141</v>
      </c>
      <c r="B70" s="1"/>
      <c r="C70" s="1"/>
      <c r="D70" s="1"/>
      <c r="E70" s="1"/>
      <c r="F70" s="1"/>
      <c r="G70" s="2">
        <f>SUBTOTAL(9,G68:G69)</f>
        <v>235.32999999999998</v>
      </c>
    </row>
    <row r="71" spans="1:7" outlineLevel="2" x14ac:dyDescent="0.25">
      <c r="A71" s="1" t="s">
        <v>142</v>
      </c>
      <c r="B71" s="1" t="s">
        <v>143</v>
      </c>
      <c r="C71" s="1" t="s">
        <v>28</v>
      </c>
      <c r="D71" s="1" t="s">
        <v>10</v>
      </c>
      <c r="E71" s="1" t="s">
        <v>23</v>
      </c>
      <c r="F71" s="1" t="s">
        <v>24</v>
      </c>
      <c r="G71" s="2">
        <v>218.45</v>
      </c>
    </row>
    <row r="72" spans="1:7" outlineLevel="1" x14ac:dyDescent="0.25">
      <c r="A72" s="3" t="s">
        <v>144</v>
      </c>
      <c r="B72" s="1"/>
      <c r="C72" s="1"/>
      <c r="D72" s="1"/>
      <c r="E72" s="1"/>
      <c r="F72" s="1"/>
      <c r="G72" s="2">
        <f>SUBTOTAL(9,G71:G71)</f>
        <v>218.45</v>
      </c>
    </row>
    <row r="73" spans="1:7" outlineLevel="2" x14ac:dyDescent="0.25">
      <c r="A73" s="1" t="s">
        <v>145</v>
      </c>
      <c r="B73" s="1" t="s">
        <v>146</v>
      </c>
      <c r="C73" s="1" t="s">
        <v>28</v>
      </c>
      <c r="D73" s="1" t="s">
        <v>10</v>
      </c>
      <c r="E73" s="1" t="s">
        <v>29</v>
      </c>
      <c r="F73" s="1" t="s">
        <v>30</v>
      </c>
      <c r="G73" s="2">
        <v>59.39</v>
      </c>
    </row>
    <row r="74" spans="1:7" outlineLevel="2" x14ac:dyDescent="0.25">
      <c r="A74" s="1" t="s">
        <v>145</v>
      </c>
      <c r="B74" s="1" t="s">
        <v>146</v>
      </c>
      <c r="C74" s="1" t="s">
        <v>28</v>
      </c>
      <c r="D74" s="1" t="s">
        <v>10</v>
      </c>
      <c r="E74" s="1" t="s">
        <v>97</v>
      </c>
      <c r="F74" s="1" t="s">
        <v>98</v>
      </c>
      <c r="G74" s="2">
        <v>236.01</v>
      </c>
    </row>
    <row r="75" spans="1:7" outlineLevel="2" x14ac:dyDescent="0.25">
      <c r="A75" s="1" t="s">
        <v>145</v>
      </c>
      <c r="B75" s="1" t="s">
        <v>146</v>
      </c>
      <c r="C75" s="1" t="s">
        <v>28</v>
      </c>
      <c r="D75" s="1" t="s">
        <v>10</v>
      </c>
      <c r="E75" s="1" t="s">
        <v>108</v>
      </c>
      <c r="F75" s="1" t="s">
        <v>109</v>
      </c>
      <c r="G75" s="2">
        <v>679.3</v>
      </c>
    </row>
    <row r="76" spans="1:7" outlineLevel="2" x14ac:dyDescent="0.25">
      <c r="A76" s="1" t="s">
        <v>145</v>
      </c>
      <c r="B76" s="1" t="s">
        <v>146</v>
      </c>
      <c r="C76" s="1" t="s">
        <v>28</v>
      </c>
      <c r="D76" s="1" t="s">
        <v>10</v>
      </c>
      <c r="E76" s="1" t="s">
        <v>92</v>
      </c>
      <c r="F76" s="1" t="s">
        <v>93</v>
      </c>
      <c r="G76" s="2">
        <v>27.16</v>
      </c>
    </row>
    <row r="77" spans="1:7" outlineLevel="1" x14ac:dyDescent="0.25">
      <c r="A77" s="3" t="s">
        <v>147</v>
      </c>
      <c r="B77" s="1"/>
      <c r="C77" s="1"/>
      <c r="D77" s="1"/>
      <c r="E77" s="1"/>
      <c r="F77" s="1"/>
      <c r="G77" s="2">
        <f>SUBTOTAL(9,G73:G76)</f>
        <v>1001.8599999999999</v>
      </c>
    </row>
    <row r="78" spans="1:7" outlineLevel="2" x14ac:dyDescent="0.25">
      <c r="A78" s="1" t="s">
        <v>148</v>
      </c>
      <c r="B78" s="1" t="s">
        <v>149</v>
      </c>
      <c r="C78" s="1" t="s">
        <v>54</v>
      </c>
      <c r="D78" s="1" t="s">
        <v>10</v>
      </c>
      <c r="E78" s="1" t="s">
        <v>74</v>
      </c>
      <c r="F78" s="1" t="s">
        <v>75</v>
      </c>
      <c r="G78" s="2">
        <v>413.52</v>
      </c>
    </row>
    <row r="79" spans="1:7" outlineLevel="1" x14ac:dyDescent="0.25">
      <c r="A79" s="3" t="s">
        <v>150</v>
      </c>
      <c r="B79" s="1"/>
      <c r="C79" s="1"/>
      <c r="D79" s="1"/>
      <c r="E79" s="1"/>
      <c r="F79" s="1"/>
      <c r="G79" s="2">
        <f>SUBTOTAL(9,G78:G78)</f>
        <v>413.52</v>
      </c>
    </row>
    <row r="80" spans="1:7" outlineLevel="2" x14ac:dyDescent="0.25">
      <c r="A80" s="1" t="s">
        <v>151</v>
      </c>
      <c r="B80" s="1" t="s">
        <v>152</v>
      </c>
      <c r="C80" s="1" t="s">
        <v>152</v>
      </c>
      <c r="D80" s="1" t="s">
        <v>10</v>
      </c>
      <c r="E80" s="1" t="s">
        <v>92</v>
      </c>
      <c r="F80" s="1" t="s">
        <v>93</v>
      </c>
      <c r="G80" s="2">
        <v>640</v>
      </c>
    </row>
    <row r="81" spans="1:7" outlineLevel="1" x14ac:dyDescent="0.25">
      <c r="A81" s="3" t="s">
        <v>153</v>
      </c>
      <c r="B81" s="1"/>
      <c r="C81" s="1"/>
      <c r="D81" s="1"/>
      <c r="E81" s="1"/>
      <c r="F81" s="1"/>
      <c r="G81" s="2">
        <f>SUBTOTAL(9,G80:G80)</f>
        <v>640</v>
      </c>
    </row>
    <row r="82" spans="1:7" outlineLevel="2" x14ac:dyDescent="0.25">
      <c r="A82" s="1" t="s">
        <v>154</v>
      </c>
      <c r="B82" s="1" t="s">
        <v>155</v>
      </c>
      <c r="C82" s="1" t="s">
        <v>156</v>
      </c>
      <c r="D82" s="1" t="s">
        <v>10</v>
      </c>
      <c r="E82" s="1" t="s">
        <v>92</v>
      </c>
      <c r="F82" s="1" t="s">
        <v>93</v>
      </c>
      <c r="G82" s="2">
        <v>472.5</v>
      </c>
    </row>
    <row r="83" spans="1:7" outlineLevel="1" x14ac:dyDescent="0.25">
      <c r="A83" s="3" t="s">
        <v>157</v>
      </c>
      <c r="B83" s="1"/>
      <c r="C83" s="1"/>
      <c r="D83" s="1"/>
      <c r="E83" s="1"/>
      <c r="F83" s="1"/>
      <c r="G83" s="2">
        <f>SUBTOTAL(9,G82:G82)</f>
        <v>472.5</v>
      </c>
    </row>
    <row r="84" spans="1:7" outlineLevel="2" x14ac:dyDescent="0.25">
      <c r="A84" s="1" t="s">
        <v>158</v>
      </c>
      <c r="B84" s="1" t="s">
        <v>159</v>
      </c>
      <c r="C84" s="1" t="s">
        <v>28</v>
      </c>
      <c r="D84" s="1" t="s">
        <v>10</v>
      </c>
      <c r="E84" s="1" t="s">
        <v>60</v>
      </c>
      <c r="F84" s="1" t="s">
        <v>61</v>
      </c>
      <c r="G84" s="2">
        <v>564.9</v>
      </c>
    </row>
    <row r="85" spans="1:7" outlineLevel="1" x14ac:dyDescent="0.25">
      <c r="A85" s="3" t="s">
        <v>160</v>
      </c>
      <c r="B85" s="1"/>
      <c r="C85" s="1"/>
      <c r="D85" s="1"/>
      <c r="E85" s="1"/>
      <c r="F85" s="1"/>
      <c r="G85" s="2">
        <f>SUBTOTAL(9,G84:G84)</f>
        <v>564.9</v>
      </c>
    </row>
    <row r="86" spans="1:7" outlineLevel="2" x14ac:dyDescent="0.25">
      <c r="A86" s="1" t="s">
        <v>161</v>
      </c>
      <c r="B86" s="1" t="s">
        <v>162</v>
      </c>
      <c r="C86" s="1" t="s">
        <v>54</v>
      </c>
      <c r="D86" s="1" t="s">
        <v>10</v>
      </c>
      <c r="E86" s="1" t="s">
        <v>55</v>
      </c>
      <c r="F86" s="1" t="s">
        <v>56</v>
      </c>
      <c r="G86" s="2">
        <v>272.35000000000002</v>
      </c>
    </row>
    <row r="87" spans="1:7" outlineLevel="1" x14ac:dyDescent="0.25">
      <c r="A87" s="3" t="s">
        <v>163</v>
      </c>
      <c r="B87" s="1"/>
      <c r="C87" s="1"/>
      <c r="D87" s="1"/>
      <c r="E87" s="1"/>
      <c r="F87" s="1"/>
      <c r="G87" s="2">
        <f>SUBTOTAL(9,G86:G86)</f>
        <v>272.35000000000002</v>
      </c>
    </row>
    <row r="88" spans="1:7" outlineLevel="2" x14ac:dyDescent="0.25">
      <c r="A88" s="1" t="s">
        <v>164</v>
      </c>
      <c r="B88" s="1" t="s">
        <v>165</v>
      </c>
      <c r="C88" s="1" t="s">
        <v>28</v>
      </c>
      <c r="D88" s="1" t="s">
        <v>10</v>
      </c>
      <c r="E88" s="1" t="s">
        <v>87</v>
      </c>
      <c r="F88" s="1" t="s">
        <v>88</v>
      </c>
      <c r="G88" s="2">
        <v>47.8</v>
      </c>
    </row>
    <row r="89" spans="1:7" outlineLevel="1" x14ac:dyDescent="0.25">
      <c r="A89" s="3" t="s">
        <v>166</v>
      </c>
      <c r="B89" s="1"/>
      <c r="C89" s="1"/>
      <c r="D89" s="1"/>
      <c r="E89" s="1"/>
      <c r="F89" s="1"/>
      <c r="G89" s="2">
        <f>SUBTOTAL(9,G88:G88)</f>
        <v>47.8</v>
      </c>
    </row>
    <row r="90" spans="1:7" outlineLevel="1" x14ac:dyDescent="0.25">
      <c r="A90" s="5" t="s">
        <v>167</v>
      </c>
      <c r="B90" s="6"/>
      <c r="C90" s="6"/>
      <c r="D90" s="6"/>
      <c r="E90" s="6"/>
      <c r="F90" s="6"/>
      <c r="G90" s="2">
        <v>919413.86</v>
      </c>
    </row>
    <row r="91" spans="1:7" outlineLevel="1" x14ac:dyDescent="0.25">
      <c r="A9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Petrov</dc:creator>
  <cp:lastModifiedBy>Monika Petrov</cp:lastModifiedBy>
  <dcterms:created xsi:type="dcterms:W3CDTF">2026-09-10T10:22:14Z</dcterms:created>
  <dcterms:modified xsi:type="dcterms:W3CDTF">2026-09-10T12:04:31Z</dcterms:modified>
</cp:coreProperties>
</file>