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vidic\Desktop\2025\transparentnost\10-2025\"/>
    </mc:Choice>
  </mc:AlternateContent>
  <xr:revisionPtr revIDLastSave="0" documentId="13_ncr:1_{8A3D862F-B640-4EF9-8A43-5E1EBF83D33F}" xr6:coauthVersionLast="3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10-2025" sheetId="1" r:id="rId1"/>
  </sheet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3" i="1" l="1"/>
  <c r="G152" i="1"/>
  <c r="G150" i="1"/>
  <c r="G148" i="1"/>
  <c r="G146" i="1"/>
  <c r="G144" i="1"/>
  <c r="G142" i="1"/>
  <c r="G140" i="1"/>
  <c r="G138" i="1"/>
  <c r="G136" i="1"/>
  <c r="G134" i="1"/>
  <c r="G132" i="1"/>
  <c r="G129" i="1"/>
  <c r="G127" i="1"/>
  <c r="G123" i="1"/>
  <c r="G121" i="1"/>
  <c r="G119" i="1"/>
  <c r="G117" i="1"/>
  <c r="G115" i="1"/>
  <c r="G113" i="1"/>
  <c r="G111" i="1"/>
  <c r="G109" i="1"/>
  <c r="G107" i="1"/>
  <c r="G105" i="1"/>
  <c r="G103" i="1"/>
  <c r="G101" i="1"/>
  <c r="G99" i="1"/>
  <c r="G97" i="1"/>
  <c r="G95" i="1"/>
  <c r="G93" i="1"/>
  <c r="G91" i="1"/>
  <c r="G89" i="1"/>
  <c r="G87" i="1"/>
  <c r="G85" i="1"/>
  <c r="G83" i="1"/>
  <c r="G81" i="1"/>
  <c r="G79" i="1"/>
  <c r="G77" i="1"/>
  <c r="G75" i="1"/>
  <c r="G73" i="1"/>
  <c r="G71" i="1"/>
  <c r="G69" i="1"/>
  <c r="G67" i="1"/>
  <c r="G65" i="1"/>
  <c r="G63" i="1"/>
  <c r="G61" i="1"/>
  <c r="G59" i="1"/>
  <c r="G57" i="1"/>
  <c r="G55" i="1"/>
  <c r="G53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</calcChain>
</file>

<file path=xl/sharedStrings.xml><?xml version="1.0" encoding="utf-8"?>
<sst xmlns="http://schemas.openxmlformats.org/spreadsheetml/2006/main" count="534" uniqueCount="268">
  <si>
    <t>(GDPR)</t>
  </si>
  <si>
    <t>01267568124</t>
  </si>
  <si>
    <t>03362056222</t>
  </si>
  <si>
    <t>03492821167</t>
  </si>
  <si>
    <t>14319642705</t>
  </si>
  <si>
    <t>16263026718</t>
  </si>
  <si>
    <t>19240391210</t>
  </si>
  <si>
    <t>2025-10 mj.</t>
  </si>
  <si>
    <t>20791853764</t>
  </si>
  <si>
    <t>22863672537</t>
  </si>
  <si>
    <t>24373843542</t>
  </si>
  <si>
    <t>3111</t>
  </si>
  <si>
    <t>3121</t>
  </si>
  <si>
    <t>3132</t>
  </si>
  <si>
    <t>3211</t>
  </si>
  <si>
    <t>3212</t>
  </si>
  <si>
    <t>3213</t>
  </si>
  <si>
    <t>3221</t>
  </si>
  <si>
    <t>3222</t>
  </si>
  <si>
    <t>3223</t>
  </si>
  <si>
    <t>3224</t>
  </si>
  <si>
    <t>3231</t>
  </si>
  <si>
    <t>3232</t>
  </si>
  <si>
    <t>3233</t>
  </si>
  <si>
    <t>3234</t>
  </si>
  <si>
    <t>3236</t>
  </si>
  <si>
    <t>3237</t>
  </si>
  <si>
    <t>3238</t>
  </si>
  <si>
    <t>3239</t>
  </si>
  <si>
    <t>3241</t>
  </si>
  <si>
    <t>3293</t>
  </si>
  <si>
    <t>3295</t>
  </si>
  <si>
    <t>33537012235</t>
  </si>
  <si>
    <t>33679708526</t>
  </si>
  <si>
    <t>3431</t>
  </si>
  <si>
    <t>34976993601</t>
  </si>
  <si>
    <t>4221</t>
  </si>
  <si>
    <t>4241</t>
  </si>
  <si>
    <t>44946290111</t>
  </si>
  <si>
    <t>45337878710</t>
  </si>
  <si>
    <t>46118101286</t>
  </si>
  <si>
    <t>47639427219</t>
  </si>
  <si>
    <t>48743955583</t>
  </si>
  <si>
    <t>49266720063</t>
  </si>
  <si>
    <t>53019240753</t>
  </si>
  <si>
    <t>54382731928</t>
  </si>
  <si>
    <t>58353015102</t>
  </si>
  <si>
    <t>58843087891</t>
  </si>
  <si>
    <t>63073332379</t>
  </si>
  <si>
    <t>64218323816</t>
  </si>
  <si>
    <t>64308723629</t>
  </si>
  <si>
    <t>64546066176</t>
  </si>
  <si>
    <t>65553879500</t>
  </si>
  <si>
    <t>66445126397</t>
  </si>
  <si>
    <t>68419124305</t>
  </si>
  <si>
    <t>70505505759</t>
  </si>
  <si>
    <t>71981294715</t>
  </si>
  <si>
    <t>77853441718</t>
  </si>
  <si>
    <t>79643690725</t>
  </si>
  <si>
    <t>80307451053</t>
  </si>
  <si>
    <t>80848401890</t>
  </si>
  <si>
    <t>81793146560</t>
  </si>
  <si>
    <t>85821130368</t>
  </si>
  <si>
    <t>87105656022</t>
  </si>
  <si>
    <t>87311810356</t>
  </si>
  <si>
    <t>87500773013</t>
  </si>
  <si>
    <t>92963223473</t>
  </si>
  <si>
    <t>94443043935</t>
  </si>
  <si>
    <t>94505281348</t>
  </si>
  <si>
    <t>96888428486</t>
  </si>
  <si>
    <t>96996385705</t>
  </si>
  <si>
    <t>98872214577</t>
  </si>
  <si>
    <t>99393766301</t>
  </si>
  <si>
    <t>AKD d.o.o.</t>
  </si>
  <si>
    <t>ALCA ZAGREB d.o.o.</t>
  </si>
  <si>
    <t>APARTMAN DEBBY</t>
  </si>
  <si>
    <t>ARKA d.o.o.</t>
  </si>
  <si>
    <t>AVinstal d.o.o.</t>
  </si>
  <si>
    <t>Bankarske usluge i usluge platnog prometa</t>
  </si>
  <si>
    <t>CRESANKA d.d. CRES</t>
  </si>
  <si>
    <t>CROATIA POLIKLINIKA</t>
  </si>
  <si>
    <t>CRON  d.o.o.</t>
  </si>
  <si>
    <t>Cres</t>
  </si>
  <si>
    <t>DESNI KLIK d.o.o.</t>
  </si>
  <si>
    <t>DINO BUS d.o.o.</t>
  </si>
  <si>
    <t>Doprinosi za obvezno zdravstveno osiguranje</t>
  </si>
  <si>
    <t>ENERGO d.o.o.</t>
  </si>
  <si>
    <t>EPEPE d.o.o.</t>
  </si>
  <si>
    <t>Energija</t>
  </si>
  <si>
    <t>FILOZOFSKI FAKULTET U RIJECI</t>
  </si>
  <si>
    <t>FINA - FINANCIJSKA AGENCIJA</t>
  </si>
  <si>
    <t>GRAD RIJEKA</t>
  </si>
  <si>
    <t>GUARDIA TRANSPORT d.o.o.</t>
  </si>
  <si>
    <t>H2O DISTRIBUCIJA</t>
  </si>
  <si>
    <t>HEP OPSKRBA  d.o.o.</t>
  </si>
  <si>
    <t>HGSPOT GRUPA d.o.o.</t>
  </si>
  <si>
    <t>HP - HRVATSKA POŠTA D.D.</t>
  </si>
  <si>
    <t>HRVATSKA RADIOTELEVIZIJA</t>
  </si>
  <si>
    <t>HRVATSKI TELEKOM d.d.</t>
  </si>
  <si>
    <t>HRVATSKO FILOLOŠKO DRUŠTVO-FF ZAGREB</t>
  </si>
  <si>
    <t>HRVATSKO PSIHOLOŠKO DRUŠTVO</t>
  </si>
  <si>
    <t>INSTAR CENTER d.o.o.</t>
  </si>
  <si>
    <t>Intelektualne i osobne usluge</t>
  </si>
  <si>
    <t>JAVNI BILJEŽNIK</t>
  </si>
  <si>
    <t>KSU Company  d.o.o.</t>
  </si>
  <si>
    <t>Knjige</t>
  </si>
  <si>
    <t>Komunalne usluge</t>
  </si>
  <si>
    <t>Koprivnica</t>
  </si>
  <si>
    <t>Kostrena</t>
  </si>
  <si>
    <t>LEZBIJSKA ORGANIZACIJA RIJEKA LORI</t>
  </si>
  <si>
    <t>LinguaPro</t>
  </si>
  <si>
    <t>Lovran</t>
  </si>
  <si>
    <t>MATE</t>
  </si>
  <si>
    <t>MATICA HRVATSKA</t>
  </si>
  <si>
    <t>MONUMENT d.o.o.</t>
  </si>
  <si>
    <t>Materijal i dijelovi za tekuće i investicijsko održavanje</t>
  </si>
  <si>
    <t>Materijal i sirovine</t>
  </si>
  <si>
    <t>Matulji</t>
  </si>
  <si>
    <t>NARODNE NOVINE d.d.</t>
  </si>
  <si>
    <t>NAVRH JEZIKA - OBRT ZA PREVODITELJSKE DJ</t>
  </si>
  <si>
    <t>NOVI INFORMATOR d.o.o.</t>
  </si>
  <si>
    <t>NOVI LIST d.d.</t>
  </si>
  <si>
    <t>Naknade troškova osobama izvan radnog odnosa</t>
  </si>
  <si>
    <t>Naknade za prijevoz, za rad na terenu i odvojeni život</t>
  </si>
  <si>
    <t>NetCom d.o.o.</t>
  </si>
  <si>
    <t>OPTIMUS LAB d.o.o.</t>
  </si>
  <si>
    <t>Ostale usluge</t>
  </si>
  <si>
    <t>Ostali rashodi za zaposlene</t>
  </si>
  <si>
    <t>PRUŠA - IZRADA REKLAMA</t>
  </si>
  <si>
    <t>Plaće za redovan rad</t>
  </si>
  <si>
    <t>Pristojbe i naknade</t>
  </si>
  <si>
    <t>Računalne usluge</t>
  </si>
  <si>
    <t>Reprezentacija</t>
  </si>
  <si>
    <t>Rijeka</t>
  </si>
  <si>
    <t>Rovinj (Rovigno)</t>
  </si>
  <si>
    <t>SECURITAS HRVATSKA d.o.o.</t>
  </si>
  <si>
    <t>SKLOPKA Obrt za poslovne usluge</t>
  </si>
  <si>
    <t>STATUS d.o.o.</t>
  </si>
  <si>
    <t>STUDENTSKI CENTAR - RIJEKA</t>
  </si>
  <si>
    <t>SVEUČILIŠNA KNJIŽNICA RIJEKA</t>
  </si>
  <si>
    <t>SVEUČILIŠTE U RIJECI</t>
  </si>
  <si>
    <t>Službena putovanja</t>
  </si>
  <si>
    <t>Stručno usavršavanje zaposlenika</t>
  </si>
  <si>
    <t>TARSA d.o.o.</t>
  </si>
  <si>
    <t>TISKARA I GRAFIKA VIŠKOVO</t>
  </si>
  <si>
    <t>TK ELEVATOR EASTERN EUROPE GmbH</t>
  </si>
  <si>
    <t>UDRUGA DELTA</t>
  </si>
  <si>
    <t>UPI-2M PLUS d.o.o.</t>
  </si>
  <si>
    <t>Uredska oprema i namještaj</t>
  </si>
  <si>
    <t>Uredski materijal i ostali materijalni rashodi</t>
  </si>
  <si>
    <t>Usluge promidžbe i informiranja</t>
  </si>
  <si>
    <t>Usluge tekućeg i investicijskog održavanja</t>
  </si>
  <si>
    <t>Usluge telefona, interneta, pošte i prijevoza</t>
  </si>
  <si>
    <t>UČITELJSKI FAKULTET U RIJECI</t>
  </si>
  <si>
    <t>Velika Gorica</t>
  </si>
  <si>
    <t>Viškovo</t>
  </si>
  <si>
    <t>ZAGREBAČKA BANKA d.d.</t>
  </si>
  <si>
    <t>Zagreb</t>
  </si>
  <si>
    <t>Zagreb-Novi Zagreb</t>
  </si>
  <si>
    <t>Zdravstvene i veterinarske usluge</t>
  </si>
  <si>
    <t>Čakovec</t>
  </si>
  <si>
    <t>OIB</t>
  </si>
  <si>
    <t>DOKUMENT</t>
  </si>
  <si>
    <t>EKONOMSKA_KLASIFIKACIJA</t>
  </si>
  <si>
    <t>IZNOS</t>
  </si>
  <si>
    <t>ALLIANZ ZAGREB DD</t>
  </si>
  <si>
    <t xml:space="preserve">23759810849  </t>
  </si>
  <si>
    <t>Premije osiguranja</t>
  </si>
  <si>
    <t>DESIGN STUDIO WELT J.D.O.O.</t>
  </si>
  <si>
    <t>Kastav</t>
  </si>
  <si>
    <t xml:space="preserve">69299901166 </t>
  </si>
  <si>
    <t>NAKLADA SLAP D.O.O.</t>
  </si>
  <si>
    <t xml:space="preserve">70108447975 </t>
  </si>
  <si>
    <t>Jastrebarsko</t>
  </si>
  <si>
    <t>TAUS USLUŽNI OBRT</t>
  </si>
  <si>
    <t>77786619431</t>
  </si>
  <si>
    <t>Omišalj</t>
  </si>
  <si>
    <t>LEXICAL COMPUTING</t>
  </si>
  <si>
    <t>CZ29295491</t>
  </si>
  <si>
    <t>Brno</t>
  </si>
  <si>
    <t>Zakupnine i najamnine</t>
  </si>
  <si>
    <t>BANIĆ JOSIP</t>
  </si>
  <si>
    <t>BARIĆ SANJA</t>
  </si>
  <si>
    <t>GUTSCHY IVAN</t>
  </si>
  <si>
    <t>MIOČEVIĆ MILICA</t>
  </si>
  <si>
    <t>NEŽIĆ IVANA</t>
  </si>
  <si>
    <t>PETRAN BOJAN</t>
  </si>
  <si>
    <t>UŽAR MIHAELA</t>
  </si>
  <si>
    <t>ČEČ LEA</t>
  </si>
  <si>
    <t>ŽURGA ANTONIA</t>
  </si>
  <si>
    <t>3721</t>
  </si>
  <si>
    <t>Naknade građanima i kućanstvima u novcu</t>
  </si>
  <si>
    <t xml:space="preserve">44110106406  </t>
  </si>
  <si>
    <t xml:space="preserve">79893058381  </t>
  </si>
  <si>
    <t>Sveučilišna avenija 4</t>
  </si>
  <si>
    <t>OIB: 70505505759</t>
  </si>
  <si>
    <t>HR9123600001101536455</t>
  </si>
  <si>
    <t>JAVNA OBJAVA INFORMACIJA O TROŠENJU SREDSTAVA ZA LISTOPAD 2025</t>
  </si>
  <si>
    <t>NAZIV PRIMATELJA</t>
  </si>
  <si>
    <t>SJEDIŠTE</t>
  </si>
  <si>
    <t>SVRHA</t>
  </si>
  <si>
    <t xml:space="preserve">AKD d.o.o. </t>
  </si>
  <si>
    <t xml:space="preserve">ALCA ZAGREB d.o.o. </t>
  </si>
  <si>
    <t xml:space="preserve">ALLIANZ ZAGREB DD </t>
  </si>
  <si>
    <t xml:space="preserve">APARTMAN DEBBY </t>
  </si>
  <si>
    <t xml:space="preserve">ARKA d.o.o. </t>
  </si>
  <si>
    <t xml:space="preserve">AVinstal d.o.o. </t>
  </si>
  <si>
    <t xml:space="preserve">BANIĆ JOSIP </t>
  </si>
  <si>
    <t xml:space="preserve">BARIĆ SANJA </t>
  </si>
  <si>
    <t xml:space="preserve">CRESANKA d.d. CRES </t>
  </si>
  <si>
    <t xml:space="preserve">CROATIA POLIKLINIKA </t>
  </si>
  <si>
    <t xml:space="preserve">CRON  d.o.o. </t>
  </si>
  <si>
    <t xml:space="preserve">ČEČ LEA </t>
  </si>
  <si>
    <t xml:space="preserve">DESIGN STUDIO WELT J.D.O.O. </t>
  </si>
  <si>
    <t xml:space="preserve">DESNI KLIK d.o.o. </t>
  </si>
  <si>
    <t xml:space="preserve">DINO BUS d.o.o. </t>
  </si>
  <si>
    <t xml:space="preserve">ENERGO d.o.o. </t>
  </si>
  <si>
    <t xml:space="preserve">EPEPE d.o.o. </t>
  </si>
  <si>
    <t xml:space="preserve">FILOZOFSKI FAKULTET U RIJECI </t>
  </si>
  <si>
    <t xml:space="preserve">FINA - FINANCIJSKA AGENCIJA </t>
  </si>
  <si>
    <t xml:space="preserve">GRAD RIJEKA </t>
  </si>
  <si>
    <t xml:space="preserve">GUARDIA TRANSPORT d.o.o. </t>
  </si>
  <si>
    <t xml:space="preserve">GUTSCHY IVAN </t>
  </si>
  <si>
    <t xml:space="preserve">H2O DISTRIBUCIJA </t>
  </si>
  <si>
    <t xml:space="preserve">HEP OPSKRBA  d.o.o. </t>
  </si>
  <si>
    <t xml:space="preserve">HGSPOT GRUPA d.o.o. </t>
  </si>
  <si>
    <t xml:space="preserve">HP - HRVATSKA POŠTA D.D. </t>
  </si>
  <si>
    <t xml:space="preserve">HRVATSKA RADIOTELEVIZIJA </t>
  </si>
  <si>
    <t xml:space="preserve">HRVATSKI TELEKOM d.d. </t>
  </si>
  <si>
    <t xml:space="preserve">HRVATSKO FILOLOŠKO DRUŠTVO-FF ZAGREB </t>
  </si>
  <si>
    <t xml:space="preserve">HRVATSKO PSIHOLOŠKO DRUŠTVO </t>
  </si>
  <si>
    <t xml:space="preserve">INSTAR CENTER d.o.o. </t>
  </si>
  <si>
    <t xml:space="preserve">JAVNI BILJEŽNIK </t>
  </si>
  <si>
    <t xml:space="preserve">KSU Company  d.o.o. </t>
  </si>
  <si>
    <t xml:space="preserve">LEXICAL COMPUTING </t>
  </si>
  <si>
    <t xml:space="preserve">LEZBIJSKA ORGANIZACIJA RIJEKA LORI </t>
  </si>
  <si>
    <t xml:space="preserve">LinguaPro </t>
  </si>
  <si>
    <t xml:space="preserve">MATE </t>
  </si>
  <si>
    <t xml:space="preserve">MATICA HRVATSKA </t>
  </si>
  <si>
    <t xml:space="preserve">MIOČEVIĆ MILICA </t>
  </si>
  <si>
    <t xml:space="preserve">MONUMENT d.o.o. </t>
  </si>
  <si>
    <t xml:space="preserve">NAKLADA SLAP D.O.O. </t>
  </si>
  <si>
    <t xml:space="preserve">NARODNE NOVINE d.d. </t>
  </si>
  <si>
    <t xml:space="preserve">NAVRH JEZIKA - OBRT ZA PREVODITELJSKE DJ </t>
  </si>
  <si>
    <t xml:space="preserve">NetCom d.o.o. </t>
  </si>
  <si>
    <t xml:space="preserve">NEŽIĆ IVANA </t>
  </si>
  <si>
    <t xml:space="preserve">NOVI INFORMATOR d.o.o. </t>
  </si>
  <si>
    <t xml:space="preserve">NOVI LIST d.d. </t>
  </si>
  <si>
    <t xml:space="preserve">OPTIMUS LAB d.o.o. </t>
  </si>
  <si>
    <t xml:space="preserve">PETRAN BOJAN </t>
  </si>
  <si>
    <t xml:space="preserve">PRUŠA - IZRADA REKLAMA </t>
  </si>
  <si>
    <t xml:space="preserve">SECURITAS HRVATSKA d.o.o. </t>
  </si>
  <si>
    <t xml:space="preserve">SKLOPKA Obrt za poslovne usluge </t>
  </si>
  <si>
    <t xml:space="preserve">STATUS d.o.o. </t>
  </si>
  <si>
    <t xml:space="preserve">STUDENTSKI CENTAR - RIJEKA </t>
  </si>
  <si>
    <t xml:space="preserve">SVEUČILIŠNA KNJIŽNICA RIJEKA </t>
  </si>
  <si>
    <t xml:space="preserve">SVEUČILIŠTE U RIJECI </t>
  </si>
  <si>
    <t xml:space="preserve">TARSA d.o.o. </t>
  </si>
  <si>
    <t xml:space="preserve">TAUS USLUŽNI OBRT </t>
  </si>
  <si>
    <t xml:space="preserve">TISKARA I GRAFIKA VIŠKOVO </t>
  </si>
  <si>
    <t xml:space="preserve">TK ELEVATOR EASTERN EUROPE GmbH </t>
  </si>
  <si>
    <t xml:space="preserve">UČITELJSKI FAKULTET U RIJECI </t>
  </si>
  <si>
    <t xml:space="preserve">UDRUGA DELTA </t>
  </si>
  <si>
    <t xml:space="preserve">UPI-2M PLUS d.o.o. </t>
  </si>
  <si>
    <t xml:space="preserve">UŽAR MIHAELA </t>
  </si>
  <si>
    <t xml:space="preserve">ZAGREBAČKA BANKA d.d. </t>
  </si>
  <si>
    <t xml:space="preserve">ŽURGA ANTONIA </t>
  </si>
  <si>
    <t>Ukupno za listopad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</si>
</sst>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Calibri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2" fillId="0" borderId="1" xfId="0" applyNumberFormat="1" applyFont="1" applyFill="1" applyBorder="1"/>
    <xf numFmtId="0" fontId="2" fillId="0" borderId="1" xfId="0" applyFont="1" applyFill="1" applyBorder="1"/>
    <xf numFmtId="0" fontId="1" fillId="0" borderId="0" xfId="0" applyFont="1" applyFill="1"/>
    <xf numFmtId="4" fontId="1" fillId="0" borderId="0" xfId="0" applyNumberFormat="1" applyFont="1" applyFill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top" readingOrder="1"/>
    </xf>
    <xf numFmtId="1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5" fillId="0" borderId="2" xfId="0" applyFont="1" applyFill="1" applyBorder="1"/>
    <xf numFmtId="0" fontId="5" fillId="0" borderId="3" xfId="0" applyFont="1" applyFill="1" applyBorder="1"/>
    <xf numFmtId="0" fontId="5" fillId="0" borderId="3" xfId="0" applyFont="1" applyFill="1" applyBorder="1" applyAlignment="1">
      <alignment horizontal="left" vertical="top" wrapText="1"/>
    </xf>
    <xf numFmtId="4" fontId="5" fillId="0" borderId="4" xfId="0" applyNumberFormat="1" applyFont="1" applyFill="1" applyBorder="1"/>
    <xf numFmtId="0" fontId="2" fillId="0" borderId="5" xfId="0" applyFont="1" applyFill="1" applyBorder="1"/>
    <xf numFmtId="4" fontId="2" fillId="0" borderId="6" xfId="0" applyNumberFormat="1" applyFont="1" applyFill="1" applyBorder="1"/>
    <xf numFmtId="0" fontId="5" fillId="0" borderId="5" xfId="0" applyFont="1" applyFill="1" applyBorder="1"/>
    <xf numFmtId="0" fontId="2" fillId="0" borderId="5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0" fontId="2" fillId="0" borderId="8" xfId="0" applyFont="1" applyFill="1" applyBorder="1"/>
    <xf numFmtId="4" fontId="2" fillId="0" borderId="9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3"/>
  <sheetViews>
    <sheetView tabSelected="1" workbookViewId="0">
      <selection activeCell="A7" sqref="A7"/>
    </sheetView>
  </sheetViews>
  <sheetFormatPr defaultRowHeight="12.75" outlineLevelRow="2" x14ac:dyDescent="0.2"/>
  <cols>
    <col min="1" max="1" width="44.42578125" style="3" bestFit="1" customWidth="1"/>
    <col min="2" max="2" width="12" style="3" bestFit="1" customWidth="1"/>
    <col min="3" max="3" width="16.85546875" style="3" bestFit="1" customWidth="1"/>
    <col min="4" max="4" width="11.42578125" style="3" bestFit="1" customWidth="1"/>
    <col min="5" max="5" width="28.140625" style="3" bestFit="1" customWidth="1"/>
    <col min="6" max="6" width="45.7109375" style="3" bestFit="1" customWidth="1"/>
    <col min="7" max="7" width="11.28515625" style="4" bestFit="1" customWidth="1"/>
    <col min="8" max="16384" width="9.140625" style="3"/>
  </cols>
  <sheetData>
    <row r="1" spans="1:7" ht="15.75" x14ac:dyDescent="0.2">
      <c r="A1" s="5" t="s">
        <v>89</v>
      </c>
    </row>
    <row r="2" spans="1:7" ht="15.75" x14ac:dyDescent="0.2">
      <c r="A2" s="5" t="s">
        <v>194</v>
      </c>
    </row>
    <row r="3" spans="1:7" ht="15.75" x14ac:dyDescent="0.2">
      <c r="A3" s="5" t="s">
        <v>133</v>
      </c>
    </row>
    <row r="4" spans="1:7" ht="15.75" x14ac:dyDescent="0.2">
      <c r="A4" s="5" t="s">
        <v>195</v>
      </c>
    </row>
    <row r="5" spans="1:7" ht="15.75" x14ac:dyDescent="0.2">
      <c r="A5" s="5" t="s">
        <v>196</v>
      </c>
    </row>
    <row r="6" spans="1:7" ht="15.75" x14ac:dyDescent="0.2">
      <c r="A6" s="6"/>
    </row>
    <row r="7" spans="1:7" ht="15.75" x14ac:dyDescent="0.2">
      <c r="A7" s="7" t="s">
        <v>197</v>
      </c>
    </row>
    <row r="9" spans="1:7" ht="13.5" thickBot="1" x14ac:dyDescent="0.25"/>
    <row r="10" spans="1:7" ht="30" x14ac:dyDescent="0.25">
      <c r="A10" s="10" t="s">
        <v>198</v>
      </c>
      <c r="B10" s="11" t="s">
        <v>161</v>
      </c>
      <c r="C10" s="11" t="s">
        <v>199</v>
      </c>
      <c r="D10" s="11" t="s">
        <v>162</v>
      </c>
      <c r="E10" s="12" t="s">
        <v>163</v>
      </c>
      <c r="F10" s="11" t="s">
        <v>200</v>
      </c>
      <c r="G10" s="13" t="s">
        <v>164</v>
      </c>
    </row>
    <row r="11" spans="1:7" ht="14.25" outlineLevel="2" x14ac:dyDescent="0.2">
      <c r="A11" s="14" t="s">
        <v>73</v>
      </c>
      <c r="B11" s="2" t="s">
        <v>47</v>
      </c>
      <c r="C11" s="2" t="s">
        <v>157</v>
      </c>
      <c r="D11" s="2" t="s">
        <v>7</v>
      </c>
      <c r="E11" s="2" t="s">
        <v>28</v>
      </c>
      <c r="F11" s="2" t="s">
        <v>126</v>
      </c>
      <c r="G11" s="15">
        <v>1895.9</v>
      </c>
    </row>
    <row r="12" spans="1:7" ht="15" outlineLevel="1" x14ac:dyDescent="0.25">
      <c r="A12" s="16" t="s">
        <v>201</v>
      </c>
      <c r="B12" s="2"/>
      <c r="C12" s="2"/>
      <c r="D12" s="2"/>
      <c r="E12" s="2"/>
      <c r="F12" s="2"/>
      <c r="G12" s="15">
        <f>SUBTOTAL(9,G11:G11)</f>
        <v>1895.9</v>
      </c>
    </row>
    <row r="13" spans="1:7" ht="14.25" outlineLevel="2" x14ac:dyDescent="0.2">
      <c r="A13" s="14" t="s">
        <v>74</v>
      </c>
      <c r="B13" s="2" t="s">
        <v>46</v>
      </c>
      <c r="C13" s="2" t="s">
        <v>157</v>
      </c>
      <c r="D13" s="2" t="s">
        <v>7</v>
      </c>
      <c r="E13" s="2" t="s">
        <v>17</v>
      </c>
      <c r="F13" s="2" t="s">
        <v>149</v>
      </c>
      <c r="G13" s="15">
        <v>42.2</v>
      </c>
    </row>
    <row r="14" spans="1:7" ht="15" outlineLevel="1" x14ac:dyDescent="0.25">
      <c r="A14" s="16" t="s">
        <v>202</v>
      </c>
      <c r="B14" s="2"/>
      <c r="C14" s="2"/>
      <c r="D14" s="2"/>
      <c r="E14" s="2"/>
      <c r="F14" s="2"/>
      <c r="G14" s="15">
        <f>SUBTOTAL(9,G13:G13)</f>
        <v>42.2</v>
      </c>
    </row>
    <row r="15" spans="1:7" ht="14.25" outlineLevel="2" x14ac:dyDescent="0.2">
      <c r="A15" s="14" t="s">
        <v>165</v>
      </c>
      <c r="B15" s="1" t="s">
        <v>166</v>
      </c>
      <c r="C15" s="2" t="s">
        <v>157</v>
      </c>
      <c r="D15" s="2" t="s">
        <v>7</v>
      </c>
      <c r="E15" s="8">
        <v>3292</v>
      </c>
      <c r="F15" s="2" t="s">
        <v>167</v>
      </c>
      <c r="G15" s="15">
        <v>3127.5</v>
      </c>
    </row>
    <row r="16" spans="1:7" ht="15" outlineLevel="1" x14ac:dyDescent="0.25">
      <c r="A16" s="16" t="s">
        <v>203</v>
      </c>
      <c r="B16" s="1"/>
      <c r="C16" s="2"/>
      <c r="D16" s="2"/>
      <c r="E16" s="8"/>
      <c r="F16" s="2"/>
      <c r="G16" s="15">
        <f>SUBTOTAL(9,G15:G15)</f>
        <v>3127.5</v>
      </c>
    </row>
    <row r="17" spans="1:7" ht="14.25" outlineLevel="2" x14ac:dyDescent="0.2">
      <c r="A17" s="14" t="s">
        <v>75</v>
      </c>
      <c r="B17" s="2" t="s">
        <v>39</v>
      </c>
      <c r="C17" s="2" t="s">
        <v>133</v>
      </c>
      <c r="D17" s="2" t="s">
        <v>7</v>
      </c>
      <c r="E17" s="2" t="s">
        <v>29</v>
      </c>
      <c r="F17" s="2" t="s">
        <v>122</v>
      </c>
      <c r="G17" s="15">
        <v>160</v>
      </c>
    </row>
    <row r="18" spans="1:7" ht="15" outlineLevel="1" x14ac:dyDescent="0.25">
      <c r="A18" s="16" t="s">
        <v>204</v>
      </c>
      <c r="B18" s="2"/>
      <c r="C18" s="2"/>
      <c r="D18" s="2"/>
      <c r="E18" s="2"/>
      <c r="F18" s="2"/>
      <c r="G18" s="15">
        <f>SUBTOTAL(9,G17:G17)</f>
        <v>160</v>
      </c>
    </row>
    <row r="19" spans="1:7" ht="14.25" outlineLevel="2" x14ac:dyDescent="0.2">
      <c r="A19" s="14" t="s">
        <v>76</v>
      </c>
      <c r="B19" s="2" t="s">
        <v>59</v>
      </c>
      <c r="C19" s="2" t="s">
        <v>107</v>
      </c>
      <c r="D19" s="2" t="s">
        <v>7</v>
      </c>
      <c r="E19" s="2" t="s">
        <v>20</v>
      </c>
      <c r="F19" s="2" t="s">
        <v>115</v>
      </c>
      <c r="G19" s="15">
        <v>62.3</v>
      </c>
    </row>
    <row r="20" spans="1:7" ht="15" outlineLevel="1" x14ac:dyDescent="0.25">
      <c r="A20" s="16" t="s">
        <v>205</v>
      </c>
      <c r="B20" s="2"/>
      <c r="C20" s="2"/>
      <c r="D20" s="2"/>
      <c r="E20" s="2"/>
      <c r="F20" s="2"/>
      <c r="G20" s="15">
        <f>SUBTOTAL(9,G19:G19)</f>
        <v>62.3</v>
      </c>
    </row>
    <row r="21" spans="1:7" ht="14.25" outlineLevel="2" x14ac:dyDescent="0.2">
      <c r="A21" s="14" t="s">
        <v>77</v>
      </c>
      <c r="B21" s="2" t="s">
        <v>5</v>
      </c>
      <c r="C21" s="2" t="s">
        <v>111</v>
      </c>
      <c r="D21" s="2" t="s">
        <v>7</v>
      </c>
      <c r="E21" s="2" t="s">
        <v>22</v>
      </c>
      <c r="F21" s="2" t="s">
        <v>151</v>
      </c>
      <c r="G21" s="15">
        <v>3314.75</v>
      </c>
    </row>
    <row r="22" spans="1:7" ht="15" outlineLevel="1" x14ac:dyDescent="0.25">
      <c r="A22" s="16" t="s">
        <v>206</v>
      </c>
      <c r="B22" s="2"/>
      <c r="C22" s="2"/>
      <c r="D22" s="2"/>
      <c r="E22" s="2"/>
      <c r="F22" s="2"/>
      <c r="G22" s="15">
        <f>SUBTOTAL(9,G21:G21)</f>
        <v>3314.75</v>
      </c>
    </row>
    <row r="23" spans="1:7" ht="14.25" outlineLevel="2" x14ac:dyDescent="0.2">
      <c r="A23" s="17" t="s">
        <v>181</v>
      </c>
      <c r="B23" s="2" t="s">
        <v>0</v>
      </c>
      <c r="C23" s="2" t="s">
        <v>0</v>
      </c>
      <c r="D23" s="2" t="s">
        <v>7</v>
      </c>
      <c r="E23" s="2" t="s">
        <v>26</v>
      </c>
      <c r="F23" s="2" t="s">
        <v>102</v>
      </c>
      <c r="G23" s="15">
        <v>3200</v>
      </c>
    </row>
    <row r="24" spans="1:7" ht="15" outlineLevel="1" x14ac:dyDescent="0.2">
      <c r="A24" s="18" t="s">
        <v>207</v>
      </c>
      <c r="B24" s="2"/>
      <c r="C24" s="2"/>
      <c r="D24" s="2"/>
      <c r="E24" s="2"/>
      <c r="F24" s="2"/>
      <c r="G24" s="15">
        <f>SUBTOTAL(9,G23:G23)</f>
        <v>3200</v>
      </c>
    </row>
    <row r="25" spans="1:7" ht="14.25" outlineLevel="2" x14ac:dyDescent="0.2">
      <c r="A25" s="17" t="s">
        <v>182</v>
      </c>
      <c r="B25" s="2" t="s">
        <v>0</v>
      </c>
      <c r="C25" s="2" t="s">
        <v>0</v>
      </c>
      <c r="D25" s="2" t="s">
        <v>7</v>
      </c>
      <c r="E25" s="2" t="s">
        <v>26</v>
      </c>
      <c r="F25" s="2" t="s">
        <v>102</v>
      </c>
      <c r="G25" s="15">
        <v>153.13</v>
      </c>
    </row>
    <row r="26" spans="1:7" ht="15" outlineLevel="1" x14ac:dyDescent="0.2">
      <c r="A26" s="18" t="s">
        <v>208</v>
      </c>
      <c r="B26" s="2"/>
      <c r="C26" s="2"/>
      <c r="D26" s="2"/>
      <c r="E26" s="2"/>
      <c r="F26" s="2"/>
      <c r="G26" s="15">
        <f>SUBTOTAL(9,G25:G25)</f>
        <v>153.13</v>
      </c>
    </row>
    <row r="27" spans="1:7" ht="14.25" outlineLevel="2" x14ac:dyDescent="0.2">
      <c r="A27" s="14" t="s">
        <v>79</v>
      </c>
      <c r="B27" s="2" t="s">
        <v>41</v>
      </c>
      <c r="C27" s="2" t="s">
        <v>82</v>
      </c>
      <c r="D27" s="2" t="s">
        <v>7</v>
      </c>
      <c r="E27" s="2" t="s">
        <v>29</v>
      </c>
      <c r="F27" s="2" t="s">
        <v>122</v>
      </c>
      <c r="G27" s="15">
        <v>3471.3</v>
      </c>
    </row>
    <row r="28" spans="1:7" ht="15" outlineLevel="1" x14ac:dyDescent="0.25">
      <c r="A28" s="16" t="s">
        <v>209</v>
      </c>
      <c r="B28" s="2"/>
      <c r="C28" s="2"/>
      <c r="D28" s="2"/>
      <c r="E28" s="2"/>
      <c r="F28" s="2"/>
      <c r="G28" s="15">
        <f>SUBTOTAL(9,G27:G27)</f>
        <v>3471.3</v>
      </c>
    </row>
    <row r="29" spans="1:7" ht="14.25" outlineLevel="2" x14ac:dyDescent="0.2">
      <c r="A29" s="14" t="s">
        <v>80</v>
      </c>
      <c r="B29" s="2" t="s">
        <v>60</v>
      </c>
      <c r="C29" s="2" t="s">
        <v>157</v>
      </c>
      <c r="D29" s="2" t="s">
        <v>7</v>
      </c>
      <c r="E29" s="2" t="s">
        <v>25</v>
      </c>
      <c r="F29" s="2" t="s">
        <v>159</v>
      </c>
      <c r="G29" s="15">
        <v>2080</v>
      </c>
    </row>
    <row r="30" spans="1:7" ht="15" outlineLevel="1" x14ac:dyDescent="0.25">
      <c r="A30" s="16" t="s">
        <v>210</v>
      </c>
      <c r="B30" s="2"/>
      <c r="C30" s="2"/>
      <c r="D30" s="2"/>
      <c r="E30" s="2"/>
      <c r="F30" s="2"/>
      <c r="G30" s="15">
        <f>SUBTOTAL(9,G29:G29)</f>
        <v>2080</v>
      </c>
    </row>
    <row r="31" spans="1:7" ht="14.25" outlineLevel="2" x14ac:dyDescent="0.2">
      <c r="A31" s="14" t="s">
        <v>81</v>
      </c>
      <c r="B31" s="2" t="s">
        <v>44</v>
      </c>
      <c r="C31" s="2" t="s">
        <v>134</v>
      </c>
      <c r="D31" s="2" t="s">
        <v>7</v>
      </c>
      <c r="E31" s="2" t="s">
        <v>27</v>
      </c>
      <c r="F31" s="2" t="s">
        <v>131</v>
      </c>
      <c r="G31" s="15">
        <v>175</v>
      </c>
    </row>
    <row r="32" spans="1:7" ht="15" outlineLevel="1" x14ac:dyDescent="0.25">
      <c r="A32" s="16" t="s">
        <v>211</v>
      </c>
      <c r="B32" s="2"/>
      <c r="C32" s="2"/>
      <c r="D32" s="2"/>
      <c r="E32" s="2"/>
      <c r="F32" s="2"/>
      <c r="G32" s="15">
        <f>SUBTOTAL(9,G31:G31)</f>
        <v>175</v>
      </c>
    </row>
    <row r="33" spans="1:7" ht="14.25" outlineLevel="2" x14ac:dyDescent="0.2">
      <c r="A33" s="17" t="s">
        <v>188</v>
      </c>
      <c r="B33" s="2" t="s">
        <v>0</v>
      </c>
      <c r="C33" s="2" t="s">
        <v>0</v>
      </c>
      <c r="D33" s="2" t="s">
        <v>7</v>
      </c>
      <c r="E33" s="2" t="s">
        <v>26</v>
      </c>
      <c r="F33" s="2" t="s">
        <v>102</v>
      </c>
      <c r="G33" s="15">
        <v>716.31999999999994</v>
      </c>
    </row>
    <row r="34" spans="1:7" ht="15" outlineLevel="1" x14ac:dyDescent="0.2">
      <c r="A34" s="18" t="s">
        <v>212</v>
      </c>
      <c r="B34" s="2"/>
      <c r="C34" s="2"/>
      <c r="D34" s="2"/>
      <c r="E34" s="2"/>
      <c r="F34" s="2"/>
      <c r="G34" s="15">
        <f>SUBTOTAL(9,G33:G33)</f>
        <v>716.31999999999994</v>
      </c>
    </row>
    <row r="35" spans="1:7" ht="14.25" outlineLevel="2" x14ac:dyDescent="0.2">
      <c r="A35" s="14" t="s">
        <v>168</v>
      </c>
      <c r="B35" s="1" t="s">
        <v>170</v>
      </c>
      <c r="C35" s="2" t="s">
        <v>169</v>
      </c>
      <c r="D35" s="2" t="s">
        <v>7</v>
      </c>
      <c r="E35" s="2" t="s">
        <v>23</v>
      </c>
      <c r="F35" s="2" t="s">
        <v>150</v>
      </c>
      <c r="G35" s="15">
        <v>100</v>
      </c>
    </row>
    <row r="36" spans="1:7" ht="15" outlineLevel="1" x14ac:dyDescent="0.25">
      <c r="A36" s="16" t="s">
        <v>213</v>
      </c>
      <c r="B36" s="1"/>
      <c r="C36" s="2"/>
      <c r="D36" s="2"/>
      <c r="E36" s="2"/>
      <c r="F36" s="2"/>
      <c r="G36" s="15">
        <f>SUBTOTAL(9,G35:G35)</f>
        <v>100</v>
      </c>
    </row>
    <row r="37" spans="1:7" ht="14.25" outlineLevel="2" x14ac:dyDescent="0.2">
      <c r="A37" s="14" t="s">
        <v>83</v>
      </c>
      <c r="B37" s="2" t="s">
        <v>43</v>
      </c>
      <c r="C37" s="2" t="s">
        <v>158</v>
      </c>
      <c r="D37" s="2" t="s">
        <v>7</v>
      </c>
      <c r="E37" s="2" t="s">
        <v>23</v>
      </c>
      <c r="F37" s="2" t="s">
        <v>150</v>
      </c>
      <c r="G37" s="15">
        <v>639.25</v>
      </c>
    </row>
    <row r="38" spans="1:7" ht="15" outlineLevel="1" x14ac:dyDescent="0.25">
      <c r="A38" s="16" t="s">
        <v>214</v>
      </c>
      <c r="B38" s="2"/>
      <c r="C38" s="2"/>
      <c r="D38" s="2"/>
      <c r="E38" s="2"/>
      <c r="F38" s="2"/>
      <c r="G38" s="15">
        <f>SUBTOTAL(9,G37:G37)</f>
        <v>639.25</v>
      </c>
    </row>
    <row r="39" spans="1:7" ht="14.25" outlineLevel="2" x14ac:dyDescent="0.2">
      <c r="A39" s="14" t="s">
        <v>84</v>
      </c>
      <c r="B39" s="2" t="s">
        <v>32</v>
      </c>
      <c r="C39" s="2" t="s">
        <v>108</v>
      </c>
      <c r="D39" s="2" t="s">
        <v>7</v>
      </c>
      <c r="E39" s="2" t="s">
        <v>21</v>
      </c>
      <c r="F39" s="2" t="s">
        <v>152</v>
      </c>
      <c r="G39" s="15">
        <v>640</v>
      </c>
    </row>
    <row r="40" spans="1:7" ht="15" outlineLevel="1" x14ac:dyDescent="0.25">
      <c r="A40" s="16" t="s">
        <v>215</v>
      </c>
      <c r="B40" s="2"/>
      <c r="C40" s="2"/>
      <c r="D40" s="2"/>
      <c r="E40" s="2"/>
      <c r="F40" s="2"/>
      <c r="G40" s="15">
        <f>SUBTOTAL(9,G39:G39)</f>
        <v>640</v>
      </c>
    </row>
    <row r="41" spans="1:7" ht="14.25" outlineLevel="2" x14ac:dyDescent="0.2">
      <c r="A41" s="14" t="s">
        <v>86</v>
      </c>
      <c r="B41" s="2" t="s">
        <v>72</v>
      </c>
      <c r="C41" s="2" t="s">
        <v>133</v>
      </c>
      <c r="D41" s="2" t="s">
        <v>7</v>
      </c>
      <c r="E41" s="2" t="s">
        <v>19</v>
      </c>
      <c r="F41" s="2" t="s">
        <v>88</v>
      </c>
      <c r="G41" s="15">
        <v>1880.79</v>
      </c>
    </row>
    <row r="42" spans="1:7" ht="15" outlineLevel="1" x14ac:dyDescent="0.25">
      <c r="A42" s="16" t="s">
        <v>216</v>
      </c>
      <c r="B42" s="2"/>
      <c r="C42" s="2"/>
      <c r="D42" s="2"/>
      <c r="E42" s="2"/>
      <c r="F42" s="2"/>
      <c r="G42" s="15">
        <f>SUBTOTAL(9,G41:G41)</f>
        <v>1880.79</v>
      </c>
    </row>
    <row r="43" spans="1:7" ht="14.25" outlineLevel="2" x14ac:dyDescent="0.2">
      <c r="A43" s="14" t="s">
        <v>87</v>
      </c>
      <c r="B43" s="2" t="s">
        <v>2</v>
      </c>
      <c r="C43" s="2" t="s">
        <v>117</v>
      </c>
      <c r="D43" s="2" t="s">
        <v>7</v>
      </c>
      <c r="E43" s="2" t="s">
        <v>27</v>
      </c>
      <c r="F43" s="2" t="s">
        <v>131</v>
      </c>
      <c r="G43" s="15">
        <v>81.25</v>
      </c>
    </row>
    <row r="44" spans="1:7" ht="15" outlineLevel="1" x14ac:dyDescent="0.25">
      <c r="A44" s="16" t="s">
        <v>217</v>
      </c>
      <c r="B44" s="2"/>
      <c r="C44" s="2"/>
      <c r="D44" s="2"/>
      <c r="E44" s="2"/>
      <c r="F44" s="2"/>
      <c r="G44" s="15">
        <f>SUBTOTAL(9,G43:G43)</f>
        <v>81.25</v>
      </c>
    </row>
    <row r="45" spans="1:7" ht="14.25" outlineLevel="2" x14ac:dyDescent="0.2">
      <c r="A45" s="14" t="s">
        <v>89</v>
      </c>
      <c r="B45" s="2" t="s">
        <v>55</v>
      </c>
      <c r="C45" s="2" t="s">
        <v>133</v>
      </c>
      <c r="D45" s="2" t="s">
        <v>7</v>
      </c>
      <c r="E45" s="2" t="s">
        <v>12</v>
      </c>
      <c r="F45" s="2" t="s">
        <v>127</v>
      </c>
      <c r="G45" s="15">
        <v>80</v>
      </c>
    </row>
    <row r="46" spans="1:7" ht="14.25" outlineLevel="2" x14ac:dyDescent="0.2">
      <c r="A46" s="14" t="s">
        <v>89</v>
      </c>
      <c r="B46" s="2" t="s">
        <v>55</v>
      </c>
      <c r="C46" s="2" t="s">
        <v>133</v>
      </c>
      <c r="D46" s="2" t="s">
        <v>7</v>
      </c>
      <c r="E46" s="2" t="s">
        <v>16</v>
      </c>
      <c r="F46" s="2" t="s">
        <v>142</v>
      </c>
      <c r="G46" s="15">
        <v>1522.87</v>
      </c>
    </row>
    <row r="47" spans="1:7" ht="14.25" outlineLevel="2" x14ac:dyDescent="0.2">
      <c r="A47" s="14" t="s">
        <v>89</v>
      </c>
      <c r="B47" s="2" t="s">
        <v>55</v>
      </c>
      <c r="C47" s="2" t="s">
        <v>133</v>
      </c>
      <c r="D47" s="2" t="s">
        <v>7</v>
      </c>
      <c r="E47" s="2" t="s">
        <v>11</v>
      </c>
      <c r="F47" s="2" t="s">
        <v>129</v>
      </c>
      <c r="G47" s="15">
        <v>724565.37</v>
      </c>
    </row>
    <row r="48" spans="1:7" ht="14.25" outlineLevel="2" x14ac:dyDescent="0.2">
      <c r="A48" s="14" t="s">
        <v>89</v>
      </c>
      <c r="B48" s="2" t="s">
        <v>55</v>
      </c>
      <c r="C48" s="2" t="s">
        <v>133</v>
      </c>
      <c r="D48" s="2" t="s">
        <v>7</v>
      </c>
      <c r="E48" s="2" t="s">
        <v>12</v>
      </c>
      <c r="F48" s="2" t="s">
        <v>127</v>
      </c>
      <c r="G48" s="15">
        <v>22310.75</v>
      </c>
    </row>
    <row r="49" spans="1:7" ht="14.25" outlineLevel="2" x14ac:dyDescent="0.2">
      <c r="A49" s="14" t="s">
        <v>89</v>
      </c>
      <c r="B49" s="2" t="s">
        <v>55</v>
      </c>
      <c r="C49" s="2" t="s">
        <v>133</v>
      </c>
      <c r="D49" s="2" t="s">
        <v>7</v>
      </c>
      <c r="E49" s="2" t="s">
        <v>13</v>
      </c>
      <c r="F49" s="2" t="s">
        <v>85</v>
      </c>
      <c r="G49" s="15">
        <v>119553.27999999998</v>
      </c>
    </row>
    <row r="50" spans="1:7" ht="14.25" outlineLevel="2" x14ac:dyDescent="0.2">
      <c r="A50" s="14" t="s">
        <v>89</v>
      </c>
      <c r="B50" s="2" t="s">
        <v>55</v>
      </c>
      <c r="C50" s="2" t="s">
        <v>133</v>
      </c>
      <c r="D50" s="2" t="s">
        <v>7</v>
      </c>
      <c r="E50" s="2" t="s">
        <v>15</v>
      </c>
      <c r="F50" s="2" t="s">
        <v>123</v>
      </c>
      <c r="G50" s="15">
        <v>7736.52</v>
      </c>
    </row>
    <row r="51" spans="1:7" ht="14.25" outlineLevel="2" x14ac:dyDescent="0.2">
      <c r="A51" s="14" t="s">
        <v>89</v>
      </c>
      <c r="B51" s="2" t="s">
        <v>55</v>
      </c>
      <c r="C51" s="2" t="s">
        <v>133</v>
      </c>
      <c r="D51" s="2" t="s">
        <v>7</v>
      </c>
      <c r="E51" s="2" t="s">
        <v>14</v>
      </c>
      <c r="F51" s="2" t="s">
        <v>141</v>
      </c>
      <c r="G51" s="15">
        <v>24762.199999999997</v>
      </c>
    </row>
    <row r="52" spans="1:7" ht="14.25" outlineLevel="2" x14ac:dyDescent="0.2">
      <c r="A52" s="14" t="s">
        <v>89</v>
      </c>
      <c r="B52" s="2" t="s">
        <v>55</v>
      </c>
      <c r="C52" s="2" t="s">
        <v>133</v>
      </c>
      <c r="D52" s="2" t="s">
        <v>7</v>
      </c>
      <c r="E52" s="1" t="s">
        <v>190</v>
      </c>
      <c r="F52" s="2" t="s">
        <v>191</v>
      </c>
      <c r="G52" s="15">
        <v>7625</v>
      </c>
    </row>
    <row r="53" spans="1:7" ht="15" outlineLevel="1" x14ac:dyDescent="0.25">
      <c r="A53" s="16" t="s">
        <v>218</v>
      </c>
      <c r="B53" s="2"/>
      <c r="C53" s="2"/>
      <c r="D53" s="2"/>
      <c r="E53" s="1"/>
      <c r="F53" s="2"/>
      <c r="G53" s="15">
        <f>SUBTOTAL(9,G45:G52)</f>
        <v>908155.99</v>
      </c>
    </row>
    <row r="54" spans="1:7" ht="14.25" outlineLevel="2" x14ac:dyDescent="0.2">
      <c r="A54" s="14" t="s">
        <v>90</v>
      </c>
      <c r="B54" s="2" t="s">
        <v>62</v>
      </c>
      <c r="C54" s="2" t="s">
        <v>157</v>
      </c>
      <c r="D54" s="2" t="s">
        <v>7</v>
      </c>
      <c r="E54" s="2" t="s">
        <v>34</v>
      </c>
      <c r="F54" s="2" t="s">
        <v>78</v>
      </c>
      <c r="G54" s="15">
        <v>118.55</v>
      </c>
    </row>
    <row r="55" spans="1:7" ht="15" outlineLevel="1" x14ac:dyDescent="0.25">
      <c r="A55" s="16" t="s">
        <v>219</v>
      </c>
      <c r="B55" s="2"/>
      <c r="C55" s="2"/>
      <c r="D55" s="2"/>
      <c r="E55" s="2"/>
      <c r="F55" s="2"/>
      <c r="G55" s="15">
        <f>SUBTOTAL(9,G54:G54)</f>
        <v>118.55</v>
      </c>
    </row>
    <row r="56" spans="1:7" ht="14.25" outlineLevel="2" x14ac:dyDescent="0.2">
      <c r="A56" s="14" t="s">
        <v>91</v>
      </c>
      <c r="B56" s="2" t="s">
        <v>45</v>
      </c>
      <c r="C56" s="2" t="s">
        <v>133</v>
      </c>
      <c r="D56" s="2" t="s">
        <v>7</v>
      </c>
      <c r="E56" s="2" t="s">
        <v>24</v>
      </c>
      <c r="F56" s="2" t="s">
        <v>106</v>
      </c>
      <c r="G56" s="15">
        <v>2105.6</v>
      </c>
    </row>
    <row r="57" spans="1:7" ht="15" outlineLevel="1" x14ac:dyDescent="0.25">
      <c r="A57" s="16" t="s">
        <v>220</v>
      </c>
      <c r="B57" s="2"/>
      <c r="C57" s="2"/>
      <c r="D57" s="2"/>
      <c r="E57" s="2"/>
      <c r="F57" s="2"/>
      <c r="G57" s="15">
        <f>SUBTOTAL(9,G56:G56)</f>
        <v>2105.6</v>
      </c>
    </row>
    <row r="58" spans="1:7" ht="14.25" outlineLevel="2" x14ac:dyDescent="0.2">
      <c r="A58" s="14" t="s">
        <v>92</v>
      </c>
      <c r="B58" s="2" t="s">
        <v>69</v>
      </c>
      <c r="C58" s="2" t="s">
        <v>133</v>
      </c>
      <c r="D58" s="2" t="s">
        <v>7</v>
      </c>
      <c r="E58" s="2" t="s">
        <v>21</v>
      </c>
      <c r="F58" s="2" t="s">
        <v>152</v>
      </c>
      <c r="G58" s="15">
        <v>450</v>
      </c>
    </row>
    <row r="59" spans="1:7" ht="15" outlineLevel="1" x14ac:dyDescent="0.25">
      <c r="A59" s="16" t="s">
        <v>221</v>
      </c>
      <c r="B59" s="2"/>
      <c r="C59" s="2"/>
      <c r="D59" s="2"/>
      <c r="E59" s="2"/>
      <c r="F59" s="2"/>
      <c r="G59" s="15">
        <f>SUBTOTAL(9,G58:G58)</f>
        <v>450</v>
      </c>
    </row>
    <row r="60" spans="1:7" ht="14.25" outlineLevel="2" x14ac:dyDescent="0.2">
      <c r="A60" s="17" t="s">
        <v>183</v>
      </c>
      <c r="B60" s="2" t="s">
        <v>0</v>
      </c>
      <c r="C60" s="2" t="s">
        <v>0</v>
      </c>
      <c r="D60" s="2" t="s">
        <v>7</v>
      </c>
      <c r="E60" s="2" t="s">
        <v>26</v>
      </c>
      <c r="F60" s="2" t="s">
        <v>102</v>
      </c>
      <c r="G60" s="15">
        <v>46.54</v>
      </c>
    </row>
    <row r="61" spans="1:7" ht="15" outlineLevel="1" x14ac:dyDescent="0.2">
      <c r="A61" s="18" t="s">
        <v>222</v>
      </c>
      <c r="B61" s="2"/>
      <c r="C61" s="2"/>
      <c r="D61" s="2"/>
      <c r="E61" s="2"/>
      <c r="F61" s="2"/>
      <c r="G61" s="15">
        <f>SUBTOTAL(9,G60:G60)</f>
        <v>46.54</v>
      </c>
    </row>
    <row r="62" spans="1:7" ht="14.25" outlineLevel="2" x14ac:dyDescent="0.2">
      <c r="A62" s="14" t="s">
        <v>93</v>
      </c>
      <c r="B62" s="2" t="s">
        <v>0</v>
      </c>
      <c r="C62" s="2" t="s">
        <v>0</v>
      </c>
      <c r="D62" s="2" t="s">
        <v>7</v>
      </c>
      <c r="E62" s="2" t="s">
        <v>18</v>
      </c>
      <c r="F62" s="2" t="s">
        <v>116</v>
      </c>
      <c r="G62" s="15">
        <v>97.75</v>
      </c>
    </row>
    <row r="63" spans="1:7" ht="15" outlineLevel="1" x14ac:dyDescent="0.25">
      <c r="A63" s="16" t="s">
        <v>223</v>
      </c>
      <c r="B63" s="2"/>
      <c r="C63" s="2"/>
      <c r="D63" s="2"/>
      <c r="E63" s="2"/>
      <c r="F63" s="2"/>
      <c r="G63" s="15">
        <f>SUBTOTAL(9,G62:G62)</f>
        <v>97.75</v>
      </c>
    </row>
    <row r="64" spans="1:7" ht="14.25" outlineLevel="2" x14ac:dyDescent="0.2">
      <c r="A64" s="14" t="s">
        <v>94</v>
      </c>
      <c r="B64" s="2" t="s">
        <v>48</v>
      </c>
      <c r="C64" s="2" t="s">
        <v>157</v>
      </c>
      <c r="D64" s="2" t="s">
        <v>7</v>
      </c>
      <c r="E64" s="2" t="s">
        <v>19</v>
      </c>
      <c r="F64" s="2" t="s">
        <v>88</v>
      </c>
      <c r="G64" s="15">
        <v>9853.42</v>
      </c>
    </row>
    <row r="65" spans="1:7" ht="15" outlineLevel="1" x14ac:dyDescent="0.25">
      <c r="A65" s="16" t="s">
        <v>224</v>
      </c>
      <c r="B65" s="2"/>
      <c r="C65" s="2"/>
      <c r="D65" s="2"/>
      <c r="E65" s="2"/>
      <c r="F65" s="2"/>
      <c r="G65" s="15">
        <f>SUBTOTAL(9,G64:G64)</f>
        <v>9853.42</v>
      </c>
    </row>
    <row r="66" spans="1:7" ht="14.25" outlineLevel="2" x14ac:dyDescent="0.2">
      <c r="A66" s="14" t="s">
        <v>95</v>
      </c>
      <c r="B66" s="2" t="s">
        <v>52</v>
      </c>
      <c r="C66" s="2" t="s">
        <v>157</v>
      </c>
      <c r="D66" s="2" t="s">
        <v>7</v>
      </c>
      <c r="E66" s="2" t="s">
        <v>36</v>
      </c>
      <c r="F66" s="2" t="s">
        <v>148</v>
      </c>
      <c r="G66" s="15">
        <v>1263.95</v>
      </c>
    </row>
    <row r="67" spans="1:7" ht="15" outlineLevel="1" x14ac:dyDescent="0.25">
      <c r="A67" s="16" t="s">
        <v>225</v>
      </c>
      <c r="B67" s="2"/>
      <c r="C67" s="2"/>
      <c r="D67" s="2"/>
      <c r="E67" s="2"/>
      <c r="F67" s="2"/>
      <c r="G67" s="15">
        <f>SUBTOTAL(9,G66:G66)</f>
        <v>1263.95</v>
      </c>
    </row>
    <row r="68" spans="1:7" ht="14.25" outlineLevel="2" x14ac:dyDescent="0.2">
      <c r="A68" s="14" t="s">
        <v>96</v>
      </c>
      <c r="B68" s="2" t="s">
        <v>64</v>
      </c>
      <c r="C68" s="2" t="s">
        <v>157</v>
      </c>
      <c r="D68" s="2" t="s">
        <v>7</v>
      </c>
      <c r="E68" s="2" t="s">
        <v>21</v>
      </c>
      <c r="F68" s="2" t="s">
        <v>152</v>
      </c>
      <c r="G68" s="15">
        <v>1675.92</v>
      </c>
    </row>
    <row r="69" spans="1:7" ht="15" outlineLevel="1" x14ac:dyDescent="0.25">
      <c r="A69" s="16" t="s">
        <v>226</v>
      </c>
      <c r="B69" s="2"/>
      <c r="C69" s="2"/>
      <c r="D69" s="2"/>
      <c r="E69" s="2"/>
      <c r="F69" s="2"/>
      <c r="G69" s="15">
        <f>SUBTOTAL(9,G68:G68)</f>
        <v>1675.92</v>
      </c>
    </row>
    <row r="70" spans="1:7" ht="14.25" outlineLevel="2" x14ac:dyDescent="0.2">
      <c r="A70" s="14" t="s">
        <v>97</v>
      </c>
      <c r="B70" s="2" t="s">
        <v>54</v>
      </c>
      <c r="C70" s="2" t="s">
        <v>157</v>
      </c>
      <c r="D70" s="2" t="s">
        <v>7</v>
      </c>
      <c r="E70" s="2" t="s">
        <v>31</v>
      </c>
      <c r="F70" s="2" t="s">
        <v>130</v>
      </c>
      <c r="G70" s="15">
        <v>42.48</v>
      </c>
    </row>
    <row r="71" spans="1:7" ht="15" outlineLevel="1" x14ac:dyDescent="0.25">
      <c r="A71" s="16" t="s">
        <v>227</v>
      </c>
      <c r="B71" s="2"/>
      <c r="C71" s="2"/>
      <c r="D71" s="2"/>
      <c r="E71" s="2"/>
      <c r="F71" s="2"/>
      <c r="G71" s="15">
        <f>SUBTOTAL(9,G70:G70)</f>
        <v>42.48</v>
      </c>
    </row>
    <row r="72" spans="1:7" ht="14.25" outlineLevel="2" x14ac:dyDescent="0.2">
      <c r="A72" s="14" t="s">
        <v>98</v>
      </c>
      <c r="B72" s="2" t="s">
        <v>61</v>
      </c>
      <c r="C72" s="2" t="s">
        <v>157</v>
      </c>
      <c r="D72" s="2" t="s">
        <v>7</v>
      </c>
      <c r="E72" s="2" t="s">
        <v>21</v>
      </c>
      <c r="F72" s="2" t="s">
        <v>152</v>
      </c>
      <c r="G72" s="15">
        <v>970.07</v>
      </c>
    </row>
    <row r="73" spans="1:7" ht="15" outlineLevel="1" x14ac:dyDescent="0.25">
      <c r="A73" s="16" t="s">
        <v>228</v>
      </c>
      <c r="B73" s="2"/>
      <c r="C73" s="2"/>
      <c r="D73" s="2"/>
      <c r="E73" s="2"/>
      <c r="F73" s="2"/>
      <c r="G73" s="15">
        <f>SUBTOTAL(9,G72:G72)</f>
        <v>970.07</v>
      </c>
    </row>
    <row r="74" spans="1:7" ht="14.25" outlineLevel="2" x14ac:dyDescent="0.2">
      <c r="A74" s="14" t="s">
        <v>99</v>
      </c>
      <c r="B74" s="2" t="s">
        <v>57</v>
      </c>
      <c r="C74" s="2" t="s">
        <v>157</v>
      </c>
      <c r="D74" s="2" t="s">
        <v>7</v>
      </c>
      <c r="E74" s="2" t="s">
        <v>16</v>
      </c>
      <c r="F74" s="2" t="s">
        <v>142</v>
      </c>
      <c r="G74" s="15">
        <v>100</v>
      </c>
    </row>
    <row r="75" spans="1:7" ht="15" outlineLevel="1" x14ac:dyDescent="0.25">
      <c r="A75" s="16" t="s">
        <v>229</v>
      </c>
      <c r="B75" s="2"/>
      <c r="C75" s="2"/>
      <c r="D75" s="2"/>
      <c r="E75" s="2"/>
      <c r="F75" s="2"/>
      <c r="G75" s="15">
        <f>SUBTOTAL(9,G74:G74)</f>
        <v>100</v>
      </c>
    </row>
    <row r="76" spans="1:7" ht="14.25" outlineLevel="2" x14ac:dyDescent="0.2">
      <c r="A76" s="14" t="s">
        <v>100</v>
      </c>
      <c r="B76" s="2" t="s">
        <v>10</v>
      </c>
      <c r="C76" s="2" t="s">
        <v>157</v>
      </c>
      <c r="D76" s="2" t="s">
        <v>7</v>
      </c>
      <c r="E76" s="2" t="s">
        <v>16</v>
      </c>
      <c r="F76" s="2" t="s">
        <v>142</v>
      </c>
      <c r="G76" s="15">
        <v>35</v>
      </c>
    </row>
    <row r="77" spans="1:7" ht="15" outlineLevel="1" x14ac:dyDescent="0.25">
      <c r="A77" s="16" t="s">
        <v>230</v>
      </c>
      <c r="B77" s="2"/>
      <c r="C77" s="2"/>
      <c r="D77" s="2"/>
      <c r="E77" s="2"/>
      <c r="F77" s="2"/>
      <c r="G77" s="15">
        <f>SUBTOTAL(9,G76:G76)</f>
        <v>35</v>
      </c>
    </row>
    <row r="78" spans="1:7" ht="14.25" outlineLevel="2" x14ac:dyDescent="0.2">
      <c r="A78" s="14" t="s">
        <v>101</v>
      </c>
      <c r="B78" s="2" t="s">
        <v>50</v>
      </c>
      <c r="C78" s="2" t="s">
        <v>154</v>
      </c>
      <c r="D78" s="2" t="s">
        <v>7</v>
      </c>
      <c r="E78" s="2" t="s">
        <v>36</v>
      </c>
      <c r="F78" s="2" t="s">
        <v>148</v>
      </c>
      <c r="G78" s="15">
        <v>1229.33</v>
      </c>
    </row>
    <row r="79" spans="1:7" ht="15" outlineLevel="1" x14ac:dyDescent="0.25">
      <c r="A79" s="16" t="s">
        <v>231</v>
      </c>
      <c r="B79" s="2"/>
      <c r="C79" s="2"/>
      <c r="D79" s="2"/>
      <c r="E79" s="2"/>
      <c r="F79" s="2"/>
      <c r="G79" s="15">
        <f>SUBTOTAL(9,G78:G78)</f>
        <v>1229.33</v>
      </c>
    </row>
    <row r="80" spans="1:7" ht="14.25" outlineLevel="2" x14ac:dyDescent="0.2">
      <c r="A80" s="14" t="s">
        <v>103</v>
      </c>
      <c r="B80" s="2" t="s">
        <v>38</v>
      </c>
      <c r="C80" s="2" t="s">
        <v>133</v>
      </c>
      <c r="D80" s="2" t="s">
        <v>7</v>
      </c>
      <c r="E80" s="2" t="s">
        <v>26</v>
      </c>
      <c r="F80" s="2" t="s">
        <v>102</v>
      </c>
      <c r="G80" s="15">
        <v>156.63999999999999</v>
      </c>
    </row>
    <row r="81" spans="1:7" ht="15" outlineLevel="1" x14ac:dyDescent="0.25">
      <c r="A81" s="16" t="s">
        <v>232</v>
      </c>
      <c r="B81" s="2"/>
      <c r="C81" s="2"/>
      <c r="D81" s="2"/>
      <c r="E81" s="2"/>
      <c r="F81" s="2"/>
      <c r="G81" s="15">
        <f>SUBTOTAL(9,G80:G80)</f>
        <v>156.63999999999999</v>
      </c>
    </row>
    <row r="82" spans="1:7" ht="14.25" outlineLevel="2" x14ac:dyDescent="0.2">
      <c r="A82" s="14" t="s">
        <v>104</v>
      </c>
      <c r="B82" s="2" t="s">
        <v>35</v>
      </c>
      <c r="C82" s="2" t="s">
        <v>133</v>
      </c>
      <c r="D82" s="2" t="s">
        <v>7</v>
      </c>
      <c r="E82" s="2" t="s">
        <v>28</v>
      </c>
      <c r="F82" s="2" t="s">
        <v>126</v>
      </c>
      <c r="G82" s="15">
        <v>1639.6</v>
      </c>
    </row>
    <row r="83" spans="1:7" ht="15" outlineLevel="1" x14ac:dyDescent="0.25">
      <c r="A83" s="16" t="s">
        <v>233</v>
      </c>
      <c r="B83" s="2"/>
      <c r="C83" s="2"/>
      <c r="D83" s="2"/>
      <c r="E83" s="2"/>
      <c r="F83" s="2"/>
      <c r="G83" s="15">
        <f>SUBTOTAL(9,G82:G82)</f>
        <v>1639.6</v>
      </c>
    </row>
    <row r="84" spans="1:7" ht="14.25" outlineLevel="2" x14ac:dyDescent="0.2">
      <c r="A84" s="14" t="s">
        <v>177</v>
      </c>
      <c r="B84" s="1" t="s">
        <v>178</v>
      </c>
      <c r="C84" s="2" t="s">
        <v>179</v>
      </c>
      <c r="D84" s="2" t="s">
        <v>7</v>
      </c>
      <c r="E84" s="9">
        <v>3235</v>
      </c>
      <c r="F84" s="2" t="s">
        <v>180</v>
      </c>
      <c r="G84" s="15">
        <v>416</v>
      </c>
    </row>
    <row r="85" spans="1:7" ht="15" outlineLevel="1" x14ac:dyDescent="0.25">
      <c r="A85" s="16" t="s">
        <v>234</v>
      </c>
      <c r="B85" s="1"/>
      <c r="C85" s="2"/>
      <c r="D85" s="2"/>
      <c r="E85" s="9"/>
      <c r="F85" s="2"/>
      <c r="G85" s="15">
        <f>SUBTOTAL(9,G84:G84)</f>
        <v>416</v>
      </c>
    </row>
    <row r="86" spans="1:7" ht="14.25" outlineLevel="2" x14ac:dyDescent="0.2">
      <c r="A86" s="14" t="s">
        <v>109</v>
      </c>
      <c r="B86" s="2" t="s">
        <v>1</v>
      </c>
      <c r="C86" s="2" t="s">
        <v>133</v>
      </c>
      <c r="D86" s="2" t="s">
        <v>7</v>
      </c>
      <c r="E86" s="2" t="s">
        <v>26</v>
      </c>
      <c r="F86" s="2" t="s">
        <v>102</v>
      </c>
      <c r="G86" s="15">
        <v>150</v>
      </c>
    </row>
    <row r="87" spans="1:7" ht="15" outlineLevel="1" x14ac:dyDescent="0.25">
      <c r="A87" s="16" t="s">
        <v>235</v>
      </c>
      <c r="B87" s="2"/>
      <c r="C87" s="2"/>
      <c r="D87" s="2"/>
      <c r="E87" s="2"/>
      <c r="F87" s="2"/>
      <c r="G87" s="15">
        <f>SUBTOTAL(9,G86:G86)</f>
        <v>150</v>
      </c>
    </row>
    <row r="88" spans="1:7" ht="14.25" outlineLevel="2" x14ac:dyDescent="0.2">
      <c r="A88" s="14" t="s">
        <v>110</v>
      </c>
      <c r="B88" s="2" t="s">
        <v>4</v>
      </c>
      <c r="C88" s="2" t="s">
        <v>155</v>
      </c>
      <c r="D88" s="2" t="s">
        <v>7</v>
      </c>
      <c r="E88" s="2" t="s">
        <v>26</v>
      </c>
      <c r="F88" s="2" t="s">
        <v>102</v>
      </c>
      <c r="G88" s="15">
        <v>3000</v>
      </c>
    </row>
    <row r="89" spans="1:7" ht="15" outlineLevel="1" x14ac:dyDescent="0.25">
      <c r="A89" s="16" t="s">
        <v>236</v>
      </c>
      <c r="B89" s="2"/>
      <c r="C89" s="2"/>
      <c r="D89" s="2"/>
      <c r="E89" s="2"/>
      <c r="F89" s="2"/>
      <c r="G89" s="15">
        <f>SUBTOTAL(9,G88:G88)</f>
        <v>3000</v>
      </c>
    </row>
    <row r="90" spans="1:7" ht="14.25" outlineLevel="2" x14ac:dyDescent="0.2">
      <c r="A90" s="14" t="s">
        <v>112</v>
      </c>
      <c r="B90" s="2" t="s">
        <v>53</v>
      </c>
      <c r="C90" s="2" t="s">
        <v>157</v>
      </c>
      <c r="D90" s="2" t="s">
        <v>7</v>
      </c>
      <c r="E90" s="2" t="s">
        <v>37</v>
      </c>
      <c r="F90" s="2" t="s">
        <v>105</v>
      </c>
      <c r="G90" s="15">
        <v>441</v>
      </c>
    </row>
    <row r="91" spans="1:7" ht="15" outlineLevel="1" x14ac:dyDescent="0.25">
      <c r="A91" s="16" t="s">
        <v>237</v>
      </c>
      <c r="B91" s="2"/>
      <c r="C91" s="2"/>
      <c r="D91" s="2"/>
      <c r="E91" s="2"/>
      <c r="F91" s="2"/>
      <c r="G91" s="15">
        <f>SUBTOTAL(9,G90:G90)</f>
        <v>441</v>
      </c>
    </row>
    <row r="92" spans="1:7" ht="14.25" outlineLevel="2" x14ac:dyDescent="0.2">
      <c r="A92" s="14" t="s">
        <v>113</v>
      </c>
      <c r="B92" s="1" t="s">
        <v>193</v>
      </c>
      <c r="C92" s="2" t="s">
        <v>157</v>
      </c>
      <c r="D92" s="2" t="s">
        <v>7</v>
      </c>
      <c r="E92" s="2" t="s">
        <v>37</v>
      </c>
      <c r="F92" s="2" t="s">
        <v>105</v>
      </c>
      <c r="G92" s="15">
        <v>44.91</v>
      </c>
    </row>
    <row r="93" spans="1:7" ht="15" outlineLevel="1" x14ac:dyDescent="0.25">
      <c r="A93" s="16" t="s">
        <v>238</v>
      </c>
      <c r="B93" s="1"/>
      <c r="C93" s="2"/>
      <c r="D93" s="2"/>
      <c r="E93" s="2"/>
      <c r="F93" s="2"/>
      <c r="G93" s="15">
        <f>SUBTOTAL(9,G92:G92)</f>
        <v>44.91</v>
      </c>
    </row>
    <row r="94" spans="1:7" ht="14.25" outlineLevel="2" x14ac:dyDescent="0.2">
      <c r="A94" s="17" t="s">
        <v>184</v>
      </c>
      <c r="B94" s="2" t="s">
        <v>0</v>
      </c>
      <c r="C94" s="2" t="s">
        <v>0</v>
      </c>
      <c r="D94" s="2" t="s">
        <v>7</v>
      </c>
      <c r="E94" s="2" t="s">
        <v>26</v>
      </c>
      <c r="F94" s="2" t="s">
        <v>102</v>
      </c>
      <c r="G94" s="15">
        <v>308.52999999999997</v>
      </c>
    </row>
    <row r="95" spans="1:7" ht="15" outlineLevel="1" x14ac:dyDescent="0.2">
      <c r="A95" s="18" t="s">
        <v>239</v>
      </c>
      <c r="B95" s="2"/>
      <c r="C95" s="2"/>
      <c r="D95" s="2"/>
      <c r="E95" s="2"/>
      <c r="F95" s="2"/>
      <c r="G95" s="15">
        <f>SUBTOTAL(9,G94:G94)</f>
        <v>308.52999999999997</v>
      </c>
    </row>
    <row r="96" spans="1:7" ht="14.25" outlineLevel="2" x14ac:dyDescent="0.2">
      <c r="A96" s="14" t="s">
        <v>114</v>
      </c>
      <c r="B96" s="2" t="s">
        <v>9</v>
      </c>
      <c r="C96" s="2" t="s">
        <v>133</v>
      </c>
      <c r="D96" s="2" t="s">
        <v>7</v>
      </c>
      <c r="E96" s="2" t="s">
        <v>28</v>
      </c>
      <c r="F96" s="2" t="s">
        <v>126</v>
      </c>
      <c r="G96" s="15">
        <v>518.45000000000005</v>
      </c>
    </row>
    <row r="97" spans="1:7" ht="15" outlineLevel="1" x14ac:dyDescent="0.25">
      <c r="A97" s="16" t="s">
        <v>240</v>
      </c>
      <c r="B97" s="2"/>
      <c r="C97" s="2"/>
      <c r="D97" s="2"/>
      <c r="E97" s="2"/>
      <c r="F97" s="2"/>
      <c r="G97" s="15">
        <f>SUBTOTAL(9,G96:G96)</f>
        <v>518.45000000000005</v>
      </c>
    </row>
    <row r="98" spans="1:7" ht="14.25" outlineLevel="2" x14ac:dyDescent="0.2">
      <c r="A98" s="14" t="s">
        <v>171</v>
      </c>
      <c r="B98" s="1" t="s">
        <v>172</v>
      </c>
      <c r="C98" s="2" t="s">
        <v>173</v>
      </c>
      <c r="D98" s="2" t="s">
        <v>7</v>
      </c>
      <c r="E98" s="2" t="s">
        <v>28</v>
      </c>
      <c r="F98" s="2" t="s">
        <v>126</v>
      </c>
      <c r="G98" s="15">
        <v>181.19</v>
      </c>
    </row>
    <row r="99" spans="1:7" ht="15" outlineLevel="1" x14ac:dyDescent="0.25">
      <c r="A99" s="16" t="s">
        <v>241</v>
      </c>
      <c r="B99" s="1"/>
      <c r="C99" s="2"/>
      <c r="D99" s="2"/>
      <c r="E99" s="2"/>
      <c r="F99" s="2"/>
      <c r="G99" s="15">
        <f>SUBTOTAL(9,G98:G98)</f>
        <v>181.19</v>
      </c>
    </row>
    <row r="100" spans="1:7" ht="14.25" outlineLevel="2" x14ac:dyDescent="0.2">
      <c r="A100" s="14" t="s">
        <v>118</v>
      </c>
      <c r="B100" s="2" t="s">
        <v>51</v>
      </c>
      <c r="C100" s="2" t="s">
        <v>158</v>
      </c>
      <c r="D100" s="2" t="s">
        <v>7</v>
      </c>
      <c r="E100" s="2" t="s">
        <v>23</v>
      </c>
      <c r="F100" s="2" t="s">
        <v>150</v>
      </c>
      <c r="G100" s="15">
        <v>3660</v>
      </c>
    </row>
    <row r="101" spans="1:7" ht="15" outlineLevel="1" x14ac:dyDescent="0.25">
      <c r="A101" s="16" t="s">
        <v>242</v>
      </c>
      <c r="B101" s="2"/>
      <c r="C101" s="2"/>
      <c r="D101" s="2"/>
      <c r="E101" s="2"/>
      <c r="F101" s="2"/>
      <c r="G101" s="15">
        <f>SUBTOTAL(9,G100:G100)</f>
        <v>3660</v>
      </c>
    </row>
    <row r="102" spans="1:7" ht="14.25" outlineLevel="2" x14ac:dyDescent="0.2">
      <c r="A102" s="14" t="s">
        <v>119</v>
      </c>
      <c r="B102" s="2" t="s">
        <v>63</v>
      </c>
      <c r="C102" s="2" t="s">
        <v>157</v>
      </c>
      <c r="D102" s="2" t="s">
        <v>7</v>
      </c>
      <c r="E102" s="2" t="s">
        <v>26</v>
      </c>
      <c r="F102" s="2" t="s">
        <v>102</v>
      </c>
      <c r="G102" s="15">
        <v>744</v>
      </c>
    </row>
    <row r="103" spans="1:7" ht="15" outlineLevel="1" x14ac:dyDescent="0.25">
      <c r="A103" s="16" t="s">
        <v>243</v>
      </c>
      <c r="B103" s="2"/>
      <c r="C103" s="2"/>
      <c r="D103" s="2"/>
      <c r="E103" s="2"/>
      <c r="F103" s="2"/>
      <c r="G103" s="15">
        <f>SUBTOTAL(9,G102:G102)</f>
        <v>744</v>
      </c>
    </row>
    <row r="104" spans="1:7" ht="14.25" outlineLevel="2" x14ac:dyDescent="0.2">
      <c r="A104" s="14" t="s">
        <v>124</v>
      </c>
      <c r="B104" s="2" t="s">
        <v>40</v>
      </c>
      <c r="C104" s="2" t="s">
        <v>133</v>
      </c>
      <c r="D104" s="2" t="s">
        <v>7</v>
      </c>
      <c r="E104" s="2" t="s">
        <v>27</v>
      </c>
      <c r="F104" s="2" t="s">
        <v>131</v>
      </c>
      <c r="G104" s="15">
        <v>87.5</v>
      </c>
    </row>
    <row r="105" spans="1:7" ht="15" outlineLevel="1" x14ac:dyDescent="0.25">
      <c r="A105" s="16" t="s">
        <v>244</v>
      </c>
      <c r="B105" s="2"/>
      <c r="C105" s="2"/>
      <c r="D105" s="2"/>
      <c r="E105" s="2"/>
      <c r="F105" s="2"/>
      <c r="G105" s="15">
        <f>SUBTOTAL(9,G104:G104)</f>
        <v>87.5</v>
      </c>
    </row>
    <row r="106" spans="1:7" ht="14.25" outlineLevel="2" x14ac:dyDescent="0.2">
      <c r="A106" s="17" t="s">
        <v>185</v>
      </c>
      <c r="B106" s="2" t="s">
        <v>0</v>
      </c>
      <c r="C106" s="2" t="s">
        <v>0</v>
      </c>
      <c r="D106" s="2" t="s">
        <v>7</v>
      </c>
      <c r="E106" s="2" t="s">
        <v>26</v>
      </c>
      <c r="F106" s="2" t="s">
        <v>102</v>
      </c>
      <c r="G106" s="15">
        <v>530</v>
      </c>
    </row>
    <row r="107" spans="1:7" ht="15" outlineLevel="1" x14ac:dyDescent="0.2">
      <c r="A107" s="18" t="s">
        <v>245</v>
      </c>
      <c r="B107" s="2"/>
      <c r="C107" s="2"/>
      <c r="D107" s="2"/>
      <c r="E107" s="2"/>
      <c r="F107" s="2"/>
      <c r="G107" s="15">
        <f>SUBTOTAL(9,G106:G106)</f>
        <v>530</v>
      </c>
    </row>
    <row r="108" spans="1:7" ht="14.25" outlineLevel="2" x14ac:dyDescent="0.2">
      <c r="A108" s="14" t="s">
        <v>120</v>
      </c>
      <c r="B108" s="2" t="s">
        <v>3</v>
      </c>
      <c r="C108" s="2" t="s">
        <v>157</v>
      </c>
      <c r="D108" s="2" t="s">
        <v>7</v>
      </c>
      <c r="E108" s="2" t="s">
        <v>23</v>
      </c>
      <c r="F108" s="2" t="s">
        <v>150</v>
      </c>
      <c r="G108" s="15">
        <v>225.76</v>
      </c>
    </row>
    <row r="109" spans="1:7" ht="15" outlineLevel="1" x14ac:dyDescent="0.25">
      <c r="A109" s="16" t="s">
        <v>246</v>
      </c>
      <c r="B109" s="2"/>
      <c r="C109" s="2"/>
      <c r="D109" s="2"/>
      <c r="E109" s="2"/>
      <c r="F109" s="2"/>
      <c r="G109" s="15">
        <f>SUBTOTAL(9,G108:G108)</f>
        <v>225.76</v>
      </c>
    </row>
    <row r="110" spans="1:7" ht="14.25" outlineLevel="2" x14ac:dyDescent="0.2">
      <c r="A110" s="14" t="s">
        <v>121</v>
      </c>
      <c r="B110" s="1" t="s">
        <v>192</v>
      </c>
      <c r="C110" s="2" t="s">
        <v>133</v>
      </c>
      <c r="D110" s="2" t="s">
        <v>7</v>
      </c>
      <c r="E110" s="2" t="s">
        <v>23</v>
      </c>
      <c r="F110" s="2" t="s">
        <v>150</v>
      </c>
      <c r="G110" s="15">
        <v>50</v>
      </c>
    </row>
    <row r="111" spans="1:7" ht="15" outlineLevel="1" x14ac:dyDescent="0.25">
      <c r="A111" s="16" t="s">
        <v>247</v>
      </c>
      <c r="B111" s="1"/>
      <c r="C111" s="2"/>
      <c r="D111" s="2"/>
      <c r="E111" s="2"/>
      <c r="F111" s="2"/>
      <c r="G111" s="15">
        <f>SUBTOTAL(9,G110:G110)</f>
        <v>50</v>
      </c>
    </row>
    <row r="112" spans="1:7" ht="14.25" outlineLevel="2" x14ac:dyDescent="0.2">
      <c r="A112" s="14" t="s">
        <v>125</v>
      </c>
      <c r="B112" s="2" t="s">
        <v>56</v>
      </c>
      <c r="C112" s="2" t="s">
        <v>160</v>
      </c>
      <c r="D112" s="2" t="s">
        <v>7</v>
      </c>
      <c r="E112" s="2" t="s">
        <v>27</v>
      </c>
      <c r="F112" s="2" t="s">
        <v>131</v>
      </c>
      <c r="G112" s="15">
        <v>220</v>
      </c>
    </row>
    <row r="113" spans="1:7" ht="15" outlineLevel="1" x14ac:dyDescent="0.25">
      <c r="A113" s="16" t="s">
        <v>248</v>
      </c>
      <c r="B113" s="2"/>
      <c r="C113" s="2"/>
      <c r="D113" s="2"/>
      <c r="E113" s="2"/>
      <c r="F113" s="2"/>
      <c r="G113" s="15">
        <f>SUBTOTAL(9,G112:G112)</f>
        <v>220</v>
      </c>
    </row>
    <row r="114" spans="1:7" ht="14.25" outlineLevel="2" x14ac:dyDescent="0.2">
      <c r="A114" s="17" t="s">
        <v>186</v>
      </c>
      <c r="B114" s="2" t="s">
        <v>0</v>
      </c>
      <c r="C114" s="2" t="s">
        <v>0</v>
      </c>
      <c r="D114" s="2" t="s">
        <v>7</v>
      </c>
      <c r="E114" s="2" t="s">
        <v>26</v>
      </c>
      <c r="F114" s="2" t="s">
        <v>102</v>
      </c>
      <c r="G114" s="15">
        <v>130</v>
      </c>
    </row>
    <row r="115" spans="1:7" ht="15" outlineLevel="1" x14ac:dyDescent="0.2">
      <c r="A115" s="18" t="s">
        <v>249</v>
      </c>
      <c r="B115" s="2"/>
      <c r="C115" s="2"/>
      <c r="D115" s="2"/>
      <c r="E115" s="2"/>
      <c r="F115" s="2"/>
      <c r="G115" s="15">
        <f>SUBTOTAL(9,G114:G114)</f>
        <v>130</v>
      </c>
    </row>
    <row r="116" spans="1:7" ht="14.25" outlineLevel="2" x14ac:dyDescent="0.2">
      <c r="A116" s="14" t="s">
        <v>128</v>
      </c>
      <c r="B116" s="2" t="s">
        <v>0</v>
      </c>
      <c r="C116" s="2" t="s">
        <v>0</v>
      </c>
      <c r="D116" s="2" t="s">
        <v>7</v>
      </c>
      <c r="E116" s="2" t="s">
        <v>28</v>
      </c>
      <c r="F116" s="2" t="s">
        <v>126</v>
      </c>
      <c r="G116" s="15">
        <v>156.25</v>
      </c>
    </row>
    <row r="117" spans="1:7" ht="15" outlineLevel="1" x14ac:dyDescent="0.25">
      <c r="A117" s="16" t="s">
        <v>250</v>
      </c>
      <c r="B117" s="2"/>
      <c r="C117" s="2"/>
      <c r="D117" s="2"/>
      <c r="E117" s="2"/>
      <c r="F117" s="2"/>
      <c r="G117" s="15">
        <f>SUBTOTAL(9,G116:G116)</f>
        <v>156.25</v>
      </c>
    </row>
    <row r="118" spans="1:7" ht="14.25" outlineLevel="2" x14ac:dyDescent="0.2">
      <c r="A118" s="14" t="s">
        <v>135</v>
      </c>
      <c r="B118" s="2" t="s">
        <v>33</v>
      </c>
      <c r="C118" s="2" t="s">
        <v>157</v>
      </c>
      <c r="D118" s="2" t="s">
        <v>7</v>
      </c>
      <c r="E118" s="2" t="s">
        <v>28</v>
      </c>
      <c r="F118" s="2" t="s">
        <v>126</v>
      </c>
      <c r="G118" s="15">
        <v>2205</v>
      </c>
    </row>
    <row r="119" spans="1:7" ht="15" outlineLevel="1" x14ac:dyDescent="0.25">
      <c r="A119" s="16" t="s">
        <v>251</v>
      </c>
      <c r="B119" s="2"/>
      <c r="C119" s="2"/>
      <c r="D119" s="2"/>
      <c r="E119" s="2"/>
      <c r="F119" s="2"/>
      <c r="G119" s="15">
        <f>SUBTOTAL(9,G118:G118)</f>
        <v>2205</v>
      </c>
    </row>
    <row r="120" spans="1:7" ht="14.25" outlineLevel="2" x14ac:dyDescent="0.2">
      <c r="A120" s="14" t="s">
        <v>136</v>
      </c>
      <c r="B120" s="2" t="s">
        <v>8</v>
      </c>
      <c r="C120" s="2" t="s">
        <v>157</v>
      </c>
      <c r="D120" s="2" t="s">
        <v>7</v>
      </c>
      <c r="E120" s="2" t="s">
        <v>26</v>
      </c>
      <c r="F120" s="2" t="s">
        <v>102</v>
      </c>
      <c r="G120" s="15">
        <v>378</v>
      </c>
    </row>
    <row r="121" spans="1:7" ht="15" outlineLevel="1" x14ac:dyDescent="0.25">
      <c r="A121" s="16" t="s">
        <v>252</v>
      </c>
      <c r="B121" s="2"/>
      <c r="C121" s="2"/>
      <c r="D121" s="2"/>
      <c r="E121" s="2"/>
      <c r="F121" s="2"/>
      <c r="G121" s="15">
        <f>SUBTOTAL(9,G120:G120)</f>
        <v>378</v>
      </c>
    </row>
    <row r="122" spans="1:7" ht="14.25" outlineLevel="2" x14ac:dyDescent="0.2">
      <c r="A122" s="14" t="s">
        <v>137</v>
      </c>
      <c r="B122" s="2" t="s">
        <v>71</v>
      </c>
      <c r="C122" s="2" t="s">
        <v>133</v>
      </c>
      <c r="D122" s="2" t="s">
        <v>7</v>
      </c>
      <c r="E122" s="2" t="s">
        <v>27</v>
      </c>
      <c r="F122" s="2" t="s">
        <v>131</v>
      </c>
      <c r="G122" s="15">
        <v>225</v>
      </c>
    </row>
    <row r="123" spans="1:7" ht="15" outlineLevel="1" x14ac:dyDescent="0.25">
      <c r="A123" s="16" t="s">
        <v>253</v>
      </c>
      <c r="B123" s="2"/>
      <c r="C123" s="2"/>
      <c r="D123" s="2"/>
      <c r="E123" s="2"/>
      <c r="F123" s="2"/>
      <c r="G123" s="15">
        <f>SUBTOTAL(9,G122:G122)</f>
        <v>225</v>
      </c>
    </row>
    <row r="124" spans="1:7" ht="14.25" outlineLevel="2" x14ac:dyDescent="0.2">
      <c r="A124" s="14" t="s">
        <v>138</v>
      </c>
      <c r="B124" s="2" t="s">
        <v>65</v>
      </c>
      <c r="C124" s="2" t="s">
        <v>133</v>
      </c>
      <c r="D124" s="2" t="s">
        <v>7</v>
      </c>
      <c r="E124" s="2" t="s">
        <v>26</v>
      </c>
      <c r="F124" s="2" t="s">
        <v>102</v>
      </c>
      <c r="G124" s="15">
        <v>8173.11</v>
      </c>
    </row>
    <row r="125" spans="1:7" ht="14.25" outlineLevel="2" x14ac:dyDescent="0.2">
      <c r="A125" s="14" t="s">
        <v>138</v>
      </c>
      <c r="B125" s="2" t="s">
        <v>65</v>
      </c>
      <c r="C125" s="2" t="s">
        <v>133</v>
      </c>
      <c r="D125" s="2" t="s">
        <v>7</v>
      </c>
      <c r="E125" s="2" t="s">
        <v>29</v>
      </c>
      <c r="F125" s="2" t="s">
        <v>122</v>
      </c>
      <c r="G125" s="15">
        <v>4115.54</v>
      </c>
    </row>
    <row r="126" spans="1:7" ht="14.25" outlineLevel="2" x14ac:dyDescent="0.2">
      <c r="A126" s="14" t="s">
        <v>138</v>
      </c>
      <c r="B126" s="2" t="s">
        <v>65</v>
      </c>
      <c r="C126" s="2" t="s">
        <v>133</v>
      </c>
      <c r="D126" s="2" t="s">
        <v>7</v>
      </c>
      <c r="E126" s="2" t="s">
        <v>30</v>
      </c>
      <c r="F126" s="2" t="s">
        <v>132</v>
      </c>
      <c r="G126" s="15">
        <v>489.79</v>
      </c>
    </row>
    <row r="127" spans="1:7" ht="15" outlineLevel="1" x14ac:dyDescent="0.25">
      <c r="A127" s="16" t="s">
        <v>254</v>
      </c>
      <c r="B127" s="2"/>
      <c r="C127" s="2"/>
      <c r="D127" s="2"/>
      <c r="E127" s="2"/>
      <c r="F127" s="2"/>
      <c r="G127" s="15">
        <f>SUBTOTAL(9,G124:G126)</f>
        <v>12778.44</v>
      </c>
    </row>
    <row r="128" spans="1:7" ht="14.25" outlineLevel="2" x14ac:dyDescent="0.2">
      <c r="A128" s="14" t="s">
        <v>139</v>
      </c>
      <c r="B128" s="1" t="s">
        <v>49</v>
      </c>
      <c r="C128" s="2" t="s">
        <v>133</v>
      </c>
      <c r="D128" s="2" t="s">
        <v>7</v>
      </c>
      <c r="E128" s="2" t="s">
        <v>27</v>
      </c>
      <c r="F128" s="2" t="s">
        <v>131</v>
      </c>
      <c r="G128" s="15">
        <v>218.45</v>
      </c>
    </row>
    <row r="129" spans="1:7" ht="15" outlineLevel="1" x14ac:dyDescent="0.25">
      <c r="A129" s="16" t="s">
        <v>255</v>
      </c>
      <c r="B129" s="1"/>
      <c r="C129" s="2"/>
      <c r="D129" s="2"/>
      <c r="E129" s="2"/>
      <c r="F129" s="2"/>
      <c r="G129" s="15">
        <f>SUBTOTAL(9,G128:G128)</f>
        <v>218.45</v>
      </c>
    </row>
    <row r="130" spans="1:7" ht="14.25" outlineLevel="2" x14ac:dyDescent="0.2">
      <c r="A130" s="14" t="s">
        <v>140</v>
      </c>
      <c r="B130" s="2" t="s">
        <v>49</v>
      </c>
      <c r="C130" s="2" t="s">
        <v>133</v>
      </c>
      <c r="D130" s="2" t="s">
        <v>7</v>
      </c>
      <c r="E130" s="2" t="s">
        <v>22</v>
      </c>
      <c r="F130" s="2" t="s">
        <v>151</v>
      </c>
      <c r="G130" s="15">
        <v>332.9</v>
      </c>
    </row>
    <row r="131" spans="1:7" ht="14.25" outlineLevel="2" x14ac:dyDescent="0.2">
      <c r="A131" s="14" t="s">
        <v>140</v>
      </c>
      <c r="B131" s="2" t="s">
        <v>49</v>
      </c>
      <c r="C131" s="2" t="s">
        <v>133</v>
      </c>
      <c r="D131" s="2" t="s">
        <v>7</v>
      </c>
      <c r="E131" s="2" t="s">
        <v>26</v>
      </c>
      <c r="F131" s="2" t="s">
        <v>102</v>
      </c>
      <c r="G131" s="15">
        <v>110.76</v>
      </c>
    </row>
    <row r="132" spans="1:7" ht="15" outlineLevel="1" x14ac:dyDescent="0.25">
      <c r="A132" s="16" t="s">
        <v>256</v>
      </c>
      <c r="B132" s="2"/>
      <c r="C132" s="2"/>
      <c r="D132" s="2"/>
      <c r="E132" s="2"/>
      <c r="F132" s="2"/>
      <c r="G132" s="15">
        <f>SUBTOTAL(9,G130:G131)</f>
        <v>443.65999999999997</v>
      </c>
    </row>
    <row r="133" spans="1:7" ht="14.25" outlineLevel="2" x14ac:dyDescent="0.2">
      <c r="A133" s="14" t="s">
        <v>143</v>
      </c>
      <c r="B133" s="2" t="s">
        <v>42</v>
      </c>
      <c r="C133" s="2" t="s">
        <v>133</v>
      </c>
      <c r="D133" s="2" t="s">
        <v>7</v>
      </c>
      <c r="E133" s="2" t="s">
        <v>30</v>
      </c>
      <c r="F133" s="2" t="s">
        <v>132</v>
      </c>
      <c r="G133" s="15">
        <v>234.5</v>
      </c>
    </row>
    <row r="134" spans="1:7" ht="15" outlineLevel="1" x14ac:dyDescent="0.25">
      <c r="A134" s="16" t="s">
        <v>257</v>
      </c>
      <c r="B134" s="2"/>
      <c r="C134" s="2"/>
      <c r="D134" s="2"/>
      <c r="E134" s="2"/>
      <c r="F134" s="2"/>
      <c r="G134" s="15">
        <f>SUBTOTAL(9,G133:G133)</f>
        <v>234.5</v>
      </c>
    </row>
    <row r="135" spans="1:7" ht="14.25" outlineLevel="2" x14ac:dyDescent="0.2">
      <c r="A135" s="14" t="s">
        <v>174</v>
      </c>
      <c r="B135" s="1" t="s">
        <v>175</v>
      </c>
      <c r="C135" s="2" t="s">
        <v>176</v>
      </c>
      <c r="D135" s="2" t="s">
        <v>7</v>
      </c>
      <c r="E135" s="2" t="s">
        <v>21</v>
      </c>
      <c r="F135" s="2" t="s">
        <v>152</v>
      </c>
      <c r="G135" s="15">
        <v>770</v>
      </c>
    </row>
    <row r="136" spans="1:7" ht="15" outlineLevel="1" x14ac:dyDescent="0.25">
      <c r="A136" s="16" t="s">
        <v>258</v>
      </c>
      <c r="B136" s="1"/>
      <c r="C136" s="2"/>
      <c r="D136" s="2"/>
      <c r="E136" s="2"/>
      <c r="F136" s="2"/>
      <c r="G136" s="15">
        <f>SUBTOTAL(9,G135:G135)</f>
        <v>770</v>
      </c>
    </row>
    <row r="137" spans="1:7" ht="14.25" outlineLevel="2" x14ac:dyDescent="0.2">
      <c r="A137" s="14" t="s">
        <v>144</v>
      </c>
      <c r="B137" s="2" t="s">
        <v>58</v>
      </c>
      <c r="C137" s="2" t="s">
        <v>155</v>
      </c>
      <c r="D137" s="2" t="s">
        <v>7</v>
      </c>
      <c r="E137" s="2" t="s">
        <v>28</v>
      </c>
      <c r="F137" s="2" t="s">
        <v>126</v>
      </c>
      <c r="G137" s="15">
        <v>1327.5</v>
      </c>
    </row>
    <row r="138" spans="1:7" ht="15" outlineLevel="1" x14ac:dyDescent="0.25">
      <c r="A138" s="16" t="s">
        <v>259</v>
      </c>
      <c r="B138" s="2"/>
      <c r="C138" s="2"/>
      <c r="D138" s="2"/>
      <c r="E138" s="2"/>
      <c r="F138" s="2"/>
      <c r="G138" s="15">
        <f>SUBTOTAL(9,G137:G137)</f>
        <v>1327.5</v>
      </c>
    </row>
    <row r="139" spans="1:7" ht="14.25" outlineLevel="2" x14ac:dyDescent="0.2">
      <c r="A139" s="14" t="s">
        <v>145</v>
      </c>
      <c r="B139" s="2" t="s">
        <v>68</v>
      </c>
      <c r="C139" s="2" t="s">
        <v>157</v>
      </c>
      <c r="D139" s="2" t="s">
        <v>7</v>
      </c>
      <c r="E139" s="2" t="s">
        <v>22</v>
      </c>
      <c r="F139" s="2" t="s">
        <v>151</v>
      </c>
      <c r="G139" s="15">
        <v>521</v>
      </c>
    </row>
    <row r="140" spans="1:7" ht="15" outlineLevel="1" x14ac:dyDescent="0.25">
      <c r="A140" s="16" t="s">
        <v>260</v>
      </c>
      <c r="B140" s="2"/>
      <c r="C140" s="2"/>
      <c r="D140" s="2"/>
      <c r="E140" s="2"/>
      <c r="F140" s="2"/>
      <c r="G140" s="15">
        <f>SUBTOTAL(9,G139:G139)</f>
        <v>521</v>
      </c>
    </row>
    <row r="141" spans="1:7" ht="14.25" outlineLevel="2" x14ac:dyDescent="0.2">
      <c r="A141" s="14" t="s">
        <v>153</v>
      </c>
      <c r="B141" s="2" t="s">
        <v>70</v>
      </c>
      <c r="C141" s="2" t="s">
        <v>133</v>
      </c>
      <c r="D141" s="2" t="s">
        <v>7</v>
      </c>
      <c r="E141" s="2" t="s">
        <v>24</v>
      </c>
      <c r="F141" s="2" t="s">
        <v>106</v>
      </c>
      <c r="G141" s="15">
        <v>293.77</v>
      </c>
    </row>
    <row r="142" spans="1:7" ht="15" outlineLevel="1" x14ac:dyDescent="0.25">
      <c r="A142" s="16" t="s">
        <v>261</v>
      </c>
      <c r="B142" s="2"/>
      <c r="C142" s="2"/>
      <c r="D142" s="2"/>
      <c r="E142" s="2"/>
      <c r="F142" s="2"/>
      <c r="G142" s="15">
        <f>SUBTOTAL(9,G141:G141)</f>
        <v>293.77</v>
      </c>
    </row>
    <row r="143" spans="1:7" ht="14.25" outlineLevel="2" x14ac:dyDescent="0.2">
      <c r="A143" s="14" t="s">
        <v>146</v>
      </c>
      <c r="B143" s="2" t="s">
        <v>6</v>
      </c>
      <c r="C143" s="2" t="s">
        <v>133</v>
      </c>
      <c r="D143" s="2" t="s">
        <v>7</v>
      </c>
      <c r="E143" s="2" t="s">
        <v>16</v>
      </c>
      <c r="F143" s="2" t="s">
        <v>142</v>
      </c>
      <c r="G143" s="15">
        <v>1000</v>
      </c>
    </row>
    <row r="144" spans="1:7" ht="15" outlineLevel="1" x14ac:dyDescent="0.25">
      <c r="A144" s="16" t="s">
        <v>262</v>
      </c>
      <c r="B144" s="2"/>
      <c r="C144" s="2"/>
      <c r="D144" s="2"/>
      <c r="E144" s="2"/>
      <c r="F144" s="2"/>
      <c r="G144" s="15">
        <f>SUBTOTAL(9,G143:G143)</f>
        <v>1000</v>
      </c>
    </row>
    <row r="145" spans="1:7" ht="14.25" outlineLevel="2" x14ac:dyDescent="0.2">
      <c r="A145" s="14" t="s">
        <v>147</v>
      </c>
      <c r="B145" s="2" t="s">
        <v>67</v>
      </c>
      <c r="C145" s="2" t="s">
        <v>157</v>
      </c>
      <c r="D145" s="2" t="s">
        <v>7</v>
      </c>
      <c r="E145" s="2" t="s">
        <v>37</v>
      </c>
      <c r="F145" s="2" t="s">
        <v>105</v>
      </c>
      <c r="G145" s="15">
        <v>203</v>
      </c>
    </row>
    <row r="146" spans="1:7" ht="15" outlineLevel="1" x14ac:dyDescent="0.25">
      <c r="A146" s="16" t="s">
        <v>263</v>
      </c>
      <c r="B146" s="2"/>
      <c r="C146" s="2"/>
      <c r="D146" s="2"/>
      <c r="E146" s="2"/>
      <c r="F146" s="2"/>
      <c r="G146" s="15">
        <f>SUBTOTAL(9,G145:G145)</f>
        <v>203</v>
      </c>
    </row>
    <row r="147" spans="1:7" ht="14.25" outlineLevel="2" x14ac:dyDescent="0.2">
      <c r="A147" s="17" t="s">
        <v>187</v>
      </c>
      <c r="B147" s="2" t="s">
        <v>0</v>
      </c>
      <c r="C147" s="2" t="s">
        <v>0</v>
      </c>
      <c r="D147" s="2" t="s">
        <v>7</v>
      </c>
      <c r="E147" s="2" t="s">
        <v>26</v>
      </c>
      <c r="F147" s="2" t="s">
        <v>102</v>
      </c>
      <c r="G147" s="15">
        <v>130</v>
      </c>
    </row>
    <row r="148" spans="1:7" ht="15" outlineLevel="1" x14ac:dyDescent="0.2">
      <c r="A148" s="18" t="s">
        <v>264</v>
      </c>
      <c r="B148" s="2"/>
      <c r="C148" s="2"/>
      <c r="D148" s="2"/>
      <c r="E148" s="2"/>
      <c r="F148" s="2"/>
      <c r="G148" s="15">
        <f>SUBTOTAL(9,G147:G147)</f>
        <v>130</v>
      </c>
    </row>
    <row r="149" spans="1:7" ht="14.25" outlineLevel="2" x14ac:dyDescent="0.2">
      <c r="A149" s="14" t="s">
        <v>156</v>
      </c>
      <c r="B149" s="2" t="s">
        <v>66</v>
      </c>
      <c r="C149" s="2" t="s">
        <v>157</v>
      </c>
      <c r="D149" s="2" t="s">
        <v>7</v>
      </c>
      <c r="E149" s="2" t="s">
        <v>34</v>
      </c>
      <c r="F149" s="2" t="s">
        <v>78</v>
      </c>
      <c r="G149" s="15">
        <v>437.68</v>
      </c>
    </row>
    <row r="150" spans="1:7" ht="15" outlineLevel="1" x14ac:dyDescent="0.25">
      <c r="A150" s="16" t="s">
        <v>265</v>
      </c>
      <c r="B150" s="2"/>
      <c r="C150" s="2"/>
      <c r="D150" s="2"/>
      <c r="E150" s="2"/>
      <c r="F150" s="2"/>
      <c r="G150" s="15">
        <f>SUBTOTAL(9,G149:G149)</f>
        <v>437.68</v>
      </c>
    </row>
    <row r="151" spans="1:7" ht="14.25" outlineLevel="2" x14ac:dyDescent="0.2">
      <c r="A151" s="17" t="s">
        <v>189</v>
      </c>
      <c r="B151" s="2" t="s">
        <v>0</v>
      </c>
      <c r="C151" s="2" t="s">
        <v>0</v>
      </c>
      <c r="D151" s="2" t="s">
        <v>7</v>
      </c>
      <c r="E151" s="2" t="s">
        <v>26</v>
      </c>
      <c r="F151" s="2" t="s">
        <v>102</v>
      </c>
      <c r="G151" s="15">
        <v>357.19</v>
      </c>
    </row>
    <row r="152" spans="1:7" ht="15" outlineLevel="1" x14ac:dyDescent="0.2">
      <c r="A152" s="18" t="s">
        <v>266</v>
      </c>
      <c r="B152" s="2"/>
      <c r="C152" s="2"/>
      <c r="D152" s="2"/>
      <c r="E152" s="2"/>
      <c r="F152" s="2"/>
      <c r="G152" s="15">
        <f>SUBTOTAL(9,G151:G151)</f>
        <v>357.19</v>
      </c>
    </row>
    <row r="153" spans="1:7" ht="15.75" thickBot="1" x14ac:dyDescent="0.25">
      <c r="A153" s="19" t="s">
        <v>267</v>
      </c>
      <c r="B153" s="20"/>
      <c r="C153" s="20"/>
      <c r="D153" s="20"/>
      <c r="E153" s="20"/>
      <c r="F153" s="20"/>
      <c r="G153" s="21">
        <f>SUBTOTAL(9,G11:G151)</f>
        <v>982067.31</v>
      </c>
    </row>
  </sheetData>
  <sortState ref="A11:G151">
    <sortCondition ref="A11:A1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Sandra Vidić</cp:lastModifiedBy>
  <dcterms:created xsi:type="dcterms:W3CDTF">2025-11-14T09:14:21Z</dcterms:created>
  <dcterms:modified xsi:type="dcterms:W3CDTF">2025-11-14T13:44:02Z</dcterms:modified>
</cp:coreProperties>
</file>