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vidic\AppData\Local\Microsoft\Windows\INetCache\Content.Outlook\OK1E8NYE\"/>
    </mc:Choice>
  </mc:AlternateContent>
  <xr:revisionPtr revIDLastSave="0" documentId="13_ncr:1_{2B4C914E-FA68-4AAB-8079-AC474AAD375A}" xr6:coauthVersionLast="37" xr6:coauthVersionMax="37" xr10:uidLastSave="{00000000-0000-0000-0000-000000000000}"/>
  <bookViews>
    <workbookView xWindow="0" yWindow="0" windowWidth="28800" windowHeight="11025" xr2:uid="{F7E9478B-A452-45A6-AC33-1CD3A03F8772}"/>
  </bookViews>
  <sheets>
    <sheet name="05-2024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5" i="1" l="1"/>
  <c r="G244" i="1"/>
  <c r="G242" i="1"/>
  <c r="G240" i="1"/>
  <c r="G237" i="1"/>
  <c r="G235" i="1"/>
  <c r="G233" i="1"/>
  <c r="G231" i="1"/>
  <c r="G229" i="1"/>
  <c r="G226" i="1"/>
  <c r="G224" i="1"/>
  <c r="G220" i="1"/>
  <c r="G218" i="1"/>
  <c r="G216" i="1"/>
  <c r="G214" i="1"/>
  <c r="G210" i="1"/>
  <c r="G208" i="1"/>
  <c r="G206" i="1"/>
  <c r="G204" i="1"/>
  <c r="G202" i="1"/>
  <c r="G198" i="1"/>
  <c r="G196" i="1"/>
  <c r="G194" i="1"/>
  <c r="G192" i="1"/>
  <c r="G190" i="1"/>
  <c r="G188" i="1"/>
  <c r="G186" i="1"/>
  <c r="G184" i="1"/>
  <c r="G182" i="1"/>
  <c r="G180" i="1"/>
  <c r="G178" i="1"/>
  <c r="G176" i="1"/>
  <c r="G174" i="1"/>
  <c r="G172" i="1"/>
  <c r="G170" i="1"/>
  <c r="G168" i="1"/>
  <c r="G166" i="1"/>
  <c r="G164" i="1"/>
  <c r="G160" i="1"/>
  <c r="G158" i="1"/>
  <c r="G156" i="1"/>
  <c r="G154" i="1"/>
  <c r="G152" i="1"/>
  <c r="G150" i="1"/>
  <c r="G148" i="1"/>
  <c r="G146" i="1"/>
  <c r="G144" i="1"/>
  <c r="G142" i="1"/>
  <c r="G140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</calcChain>
</file>

<file path=xl/sharedStrings.xml><?xml version="1.0" encoding="utf-8"?>
<sst xmlns="http://schemas.openxmlformats.org/spreadsheetml/2006/main" count="877" uniqueCount="355">
  <si>
    <t>OIB</t>
  </si>
  <si>
    <t>DOKUMENT</t>
  </si>
  <si>
    <t>EKONOMSKA_KLASIFIKACIJA</t>
  </si>
  <si>
    <t>IZNOS</t>
  </si>
  <si>
    <t>AKD d.o.o.</t>
  </si>
  <si>
    <t>58843087891</t>
  </si>
  <si>
    <t>Zagreb</t>
  </si>
  <si>
    <t>2024-05 mj.</t>
  </si>
  <si>
    <t>3239</t>
  </si>
  <si>
    <t>Ostale usluge</t>
  </si>
  <si>
    <t>ALCA ZAGREB d.o.o.</t>
  </si>
  <si>
    <t>58353015102</t>
  </si>
  <si>
    <t>3221</t>
  </si>
  <si>
    <t>Uredski materijal i ostali materijalni rashodi</t>
  </si>
  <si>
    <t>ASTRILA</t>
  </si>
  <si>
    <t>94162449384</t>
  </si>
  <si>
    <t>Delnice</t>
  </si>
  <si>
    <t>3237</t>
  </si>
  <si>
    <t>Intelektualne i osobne usluge</t>
  </si>
  <si>
    <t>AVinstal d.o.o.</t>
  </si>
  <si>
    <t>16263026718</t>
  </si>
  <si>
    <t>Lovran</t>
  </si>
  <si>
    <t>3225</t>
  </si>
  <si>
    <t>Sitni inventar i auto gume</t>
  </si>
  <si>
    <t>Allianz Zagreb d.d.</t>
  </si>
  <si>
    <t>23759810849</t>
  </si>
  <si>
    <t>3292</t>
  </si>
  <si>
    <t>Premije osiguranja</t>
  </si>
  <si>
    <t>AUTOTROLEJ d.o.o.</t>
  </si>
  <si>
    <t>19081493664</t>
  </si>
  <si>
    <t>Rijeka</t>
  </si>
  <si>
    <t>3212</t>
  </si>
  <si>
    <t>Naknade za prijevoz, za rad na terenu i odvojeni život</t>
  </si>
  <si>
    <t>CRON  d.o.o.</t>
  </si>
  <si>
    <t>53019240753</t>
  </si>
  <si>
    <t>Rovinj (Rovigno)</t>
  </si>
  <si>
    <t>3238</t>
  </si>
  <si>
    <t>Računalne usluge</t>
  </si>
  <si>
    <t>DINO BUS d.o.o.</t>
  </si>
  <si>
    <t xml:space="preserve">33537012235 </t>
  </si>
  <si>
    <t>Kostrena</t>
  </si>
  <si>
    <t>3231</t>
  </si>
  <si>
    <t>Usluge telefona, pošte i prijevoza</t>
  </si>
  <si>
    <t>DRŽAVNI PRORAČUN</t>
  </si>
  <si>
    <t>3295</t>
  </si>
  <si>
    <t>Novčana naknada poslodavca zbog nezapošljavanja osoba s invaliditetom</t>
  </si>
  <si>
    <t>ENERGO d.o.o.</t>
  </si>
  <si>
    <t>99393766301</t>
  </si>
  <si>
    <t>3223</t>
  </si>
  <si>
    <t>Energija</t>
  </si>
  <si>
    <t>FILOZOFSKI FAKULTET U RIJECI</t>
  </si>
  <si>
    <t>70505505759</t>
  </si>
  <si>
    <t>3213</t>
  </si>
  <si>
    <t>Stručno usavršavanje zaposlenika</t>
  </si>
  <si>
    <t>3111</t>
  </si>
  <si>
    <t>Plaće za redovan rad</t>
  </si>
  <si>
    <t>3132</t>
  </si>
  <si>
    <t>Doprinosi za zdravstveno osiguranje</t>
  </si>
  <si>
    <t>3211</t>
  </si>
  <si>
    <t>Službena putovanja</t>
  </si>
  <si>
    <t>3121</t>
  </si>
  <si>
    <t>Ostali rashodi za zaposlene</t>
  </si>
  <si>
    <t>FINA - FINANCIJSKA AGENCIJA</t>
  </si>
  <si>
    <t>85821130368</t>
  </si>
  <si>
    <t>3431</t>
  </si>
  <si>
    <t>Bankarske usluge i usluge platnog prometa</t>
  </si>
  <si>
    <t>FRAKTURA d.o.o.</t>
  </si>
  <si>
    <t>89465265383</t>
  </si>
  <si>
    <t>Zaprešić</t>
  </si>
  <si>
    <t>4241</t>
  </si>
  <si>
    <t>Knjige</t>
  </si>
  <si>
    <t>GRAD RIJEKA</t>
  </si>
  <si>
    <t>54382731928</t>
  </si>
  <si>
    <t>3234</t>
  </si>
  <si>
    <t>Komunalne usluge</t>
  </si>
  <si>
    <t>GRAFIKA HELVETICA d.o.o.</t>
  </si>
  <si>
    <t>GRAFOCENTAR</t>
  </si>
  <si>
    <t>73709908137</t>
  </si>
  <si>
    <t>Sesvete</t>
  </si>
  <si>
    <t>H2O DISTRIBUCIJA</t>
  </si>
  <si>
    <t>(GDPR)</t>
  </si>
  <si>
    <t>3222</t>
  </si>
  <si>
    <t>Materijal i sirovine</t>
  </si>
  <si>
    <t>HEP OPSKRBA  d.o.o.</t>
  </si>
  <si>
    <t>63073332379</t>
  </si>
  <si>
    <t>HGSPOT GRUPA d.o.o.</t>
  </si>
  <si>
    <t>65553879500</t>
  </si>
  <si>
    <t>3224</t>
  </si>
  <si>
    <t>Materijal i dijelovi za tekuće i investicijsko održavanje</t>
  </si>
  <si>
    <t>HP - HRVATSKA POŠTA D.D.</t>
  </si>
  <si>
    <t>87311810356</t>
  </si>
  <si>
    <t>HRVATSKA RADIOTELEVIZIJA</t>
  </si>
  <si>
    <t>68419124305</t>
  </si>
  <si>
    <t>3233</t>
  </si>
  <si>
    <t>Usluge promidžbe i informiranja</t>
  </si>
  <si>
    <t>HRVATSKI PEDAGOŠKO KNJIŽEVNI ZBOR</t>
  </si>
  <si>
    <t>94476328670</t>
  </si>
  <si>
    <t>HRVATSKI TELEKOM d.d.</t>
  </si>
  <si>
    <t>81793146560</t>
  </si>
  <si>
    <t>HRVATSKO FILOLOŠKO DRUŠTVO-FF ZAGREB</t>
  </si>
  <si>
    <t>77853441718</t>
  </si>
  <si>
    <t>HRVATSKO KNJIŽNIČARSKO DRUŠTVO</t>
  </si>
  <si>
    <t>INSTAR CENTER d.o.o.</t>
  </si>
  <si>
    <t>64308723629</t>
  </si>
  <si>
    <t>Velika Gorica</t>
  </si>
  <si>
    <t>KOMUNALNO DRUŠTVO KOZALA d.o.o.</t>
  </si>
  <si>
    <t>54154102647</t>
  </si>
  <si>
    <t>3299</t>
  </si>
  <si>
    <t>Ostali nespomenuti rashodi poslovanja</t>
  </si>
  <si>
    <t>KSU Company  d.o.o.</t>
  </si>
  <si>
    <t>34976993601</t>
  </si>
  <si>
    <t>KUĆA RIJEČI, Obrt za poduke i lekturu</t>
  </si>
  <si>
    <t>81745149753</t>
  </si>
  <si>
    <t>Vidovec</t>
  </si>
  <si>
    <t>LANGUAGE STARS CENTAR</t>
  </si>
  <si>
    <t xml:space="preserve">93703771768 </t>
  </si>
  <si>
    <t>LETTER, obrt za prevoditeljske usluge</t>
  </si>
  <si>
    <t>LINKS d.o.o.</t>
  </si>
  <si>
    <t>32614011568</t>
  </si>
  <si>
    <t>4221</t>
  </si>
  <si>
    <t>Uredska oprema i namještaj</t>
  </si>
  <si>
    <t>LOKOT d.o.o.</t>
  </si>
  <si>
    <t>82916275062</t>
  </si>
  <si>
    <t>LONG SHOT</t>
  </si>
  <si>
    <t>81890579369</t>
  </si>
  <si>
    <t>MATMETAL SISTEM d.o.o.</t>
  </si>
  <si>
    <t>21789069512</t>
  </si>
  <si>
    <t>MONUMENT d.o.o.</t>
  </si>
  <si>
    <t>22863672537</t>
  </si>
  <si>
    <t>NARODNE NOVINE d.d.</t>
  </si>
  <si>
    <t>64546066176</t>
  </si>
  <si>
    <t>Zagreb-Novi Zagreb</t>
  </si>
  <si>
    <t>NOVI INFORMATOR d.o.o.</t>
  </si>
  <si>
    <t>03492821167</t>
  </si>
  <si>
    <t>NOVI LIST</t>
  </si>
  <si>
    <t xml:space="preserve">44110106406  </t>
  </si>
  <si>
    <t>Naklada LJEVAK d.o.o.</t>
  </si>
  <si>
    <t>80364394364</t>
  </si>
  <si>
    <t>NetCom d.o.o.</t>
  </si>
  <si>
    <t>46118101286</t>
  </si>
  <si>
    <t>OMEX, vl. Omer Đaferović</t>
  </si>
  <si>
    <t>97261072036</t>
  </si>
  <si>
    <t>OPTIMUS LAB d.o.o.</t>
  </si>
  <si>
    <t>71981294715</t>
  </si>
  <si>
    <t>Čakovec</t>
  </si>
  <si>
    <t>ORGANIZATOR d.o.o.</t>
  </si>
  <si>
    <t>46102786248</t>
  </si>
  <si>
    <t>SECURITAS HRVATSKA d.o.o.</t>
  </si>
  <si>
    <t>33679708526</t>
  </si>
  <si>
    <t>STATUS d.o.o.</t>
  </si>
  <si>
    <t>98872214577</t>
  </si>
  <si>
    <t>STUDENTSKI CENTAR - RIJEKA</t>
  </si>
  <si>
    <t>87500773013</t>
  </si>
  <si>
    <t>3241</t>
  </si>
  <si>
    <t>3293</t>
  </si>
  <si>
    <t>Reprezentacija</t>
  </si>
  <si>
    <t>STUDENTSKI CENTAR PULA</t>
  </si>
  <si>
    <t>63288148995</t>
  </si>
  <si>
    <t>Pula</t>
  </si>
  <si>
    <t>STUDIOGRAF  Tiskara</t>
  </si>
  <si>
    <t>SVEUČILIŠNA KNJIŽNICA RIJEKA</t>
  </si>
  <si>
    <t>SVEUČILIŠNA TISKARA d.o.o.</t>
  </si>
  <si>
    <t>72172033323</t>
  </si>
  <si>
    <t>SVEUČILIŠTE U RIJECI</t>
  </si>
  <si>
    <t>64218323816</t>
  </si>
  <si>
    <t>3232</t>
  </si>
  <si>
    <t>Usluge tekućeg i investicijskog održavanja</t>
  </si>
  <si>
    <t>SVEUČILIŠTE U ZAGREBU</t>
  </si>
  <si>
    <t>90633715804</t>
  </si>
  <si>
    <t>29417796261</t>
  </si>
  <si>
    <t>TARSA j.d.o.o.</t>
  </si>
  <si>
    <t>48743955583</t>
  </si>
  <si>
    <t>TISKARA I GRAFIKA VIŠKOVO</t>
  </si>
  <si>
    <t>79643690725</t>
  </si>
  <si>
    <t>Viškovo</t>
  </si>
  <si>
    <t>TK ELEVATOR EASTERN EUROPE GmbH</t>
  </si>
  <si>
    <t>94505281348</t>
  </si>
  <si>
    <t>UPI-2M PLUS d.o.o.</t>
  </si>
  <si>
    <t>94443043935</t>
  </si>
  <si>
    <t>UČITELJSKI FAKULTET U RIJECI</t>
  </si>
  <si>
    <t>96996385705</t>
  </si>
  <si>
    <t>3236</t>
  </si>
  <si>
    <t>Zdravstvene i veterinarske usluge</t>
  </si>
  <si>
    <t>UČITELJSKI FAKULTET ZAGREB</t>
  </si>
  <si>
    <t xml:space="preserve">72226488129  </t>
  </si>
  <si>
    <t>ZAGREBAČKA BANKA d.d.</t>
  </si>
  <si>
    <t>92963223473</t>
  </si>
  <si>
    <t>ANČIĆ BRANKO</t>
  </si>
  <si>
    <t>ANDROIĆ JELENA</t>
  </si>
  <si>
    <t>BABIĆ KRISTINA</t>
  </si>
  <si>
    <t>BLEČIĆ MARTINA</t>
  </si>
  <si>
    <t>GLAVAN ADRIANA</t>
  </si>
  <si>
    <t>MEDAK LUKA</t>
  </si>
  <si>
    <t>Sveučilišna avenija 4</t>
  </si>
  <si>
    <t>OIB: 70505505759</t>
  </si>
  <si>
    <t>HR9123600001101536455</t>
  </si>
  <si>
    <t>JAVNA OBJAVA INFORMACIJA O TROŠENJU SREDSTAVA ZA SVIBANJ 2024</t>
  </si>
  <si>
    <t xml:space="preserve">49999531325 </t>
  </si>
  <si>
    <t xml:space="preserve">81889785066  </t>
  </si>
  <si>
    <t xml:space="preserve">84122581314  </t>
  </si>
  <si>
    <t>NAZIV PRIMATELJA</t>
  </si>
  <si>
    <t>SJEDIŠTE</t>
  </si>
  <si>
    <t>SVRHA</t>
  </si>
  <si>
    <t xml:space="preserve">SLET,obrt </t>
  </si>
  <si>
    <t>T-FILM d.o.o.</t>
  </si>
  <si>
    <t>Naknade sl.puta osobama izvan radnog odnosa</t>
  </si>
  <si>
    <t>AMBRUŠ INES</t>
  </si>
  <si>
    <t>BATINIĆ ANJA</t>
  </si>
  <si>
    <t>BERLOT PETRA</t>
  </si>
  <si>
    <t>BOLIĆ MARIN</t>
  </si>
  <si>
    <t>BORUCINSKY MIRJANA</t>
  </si>
  <si>
    <t>BRANDIĆ VANJA</t>
  </si>
  <si>
    <t>BRAUT IVAN</t>
  </si>
  <si>
    <t>BREZAK VJERAN</t>
  </si>
  <si>
    <t>BRKIĆ BAKARIĆ MARIJA</t>
  </si>
  <si>
    <t>CEK MAŠA</t>
  </si>
  <si>
    <t>DŽIN KRISTINA</t>
  </si>
  <si>
    <t>EDMONDS IVANA</t>
  </si>
  <si>
    <t>GRAKALIĆ PLENKOVIĆ SANJA</t>
  </si>
  <si>
    <t>IVIĆ NENAD</t>
  </si>
  <si>
    <t>JEŽIĆ DANIELA</t>
  </si>
  <si>
    <t>LJUBANČIĆ JULIJA</t>
  </si>
  <si>
    <t>MATOTA  BABIĆ KRISTINA</t>
  </si>
  <si>
    <t>NJEGOVAN MARINA</t>
  </si>
  <si>
    <t>OGRIZOVIĆ MAJA</t>
  </si>
  <si>
    <t>ORELJ KSENIJA</t>
  </si>
  <si>
    <t>PRIJIĆ-SAMARŽIJA SNJEŽANA</t>
  </si>
  <si>
    <t>VALERJEV PAVLE</t>
  </si>
  <si>
    <t>VUČINIĆ KOLINDA</t>
  </si>
  <si>
    <t>BAJIĆ RADMILA</t>
  </si>
  <si>
    <t>BORIĆ SANJA</t>
  </si>
  <si>
    <t>CAPUT MIRELA</t>
  </si>
  <si>
    <t>ČELIK RENATA</t>
  </si>
  <si>
    <t>GALIĆ PAPIĆ ELIZABETA</t>
  </si>
  <si>
    <t>GOLOB MIHIĆ IVANA</t>
  </si>
  <si>
    <t>GRGURINA INES</t>
  </si>
  <si>
    <t>HASEL RENATA</t>
  </si>
  <si>
    <t>JUGO SUPERINA DANIELA</t>
  </si>
  <si>
    <t>MARTINOVIĆ MARGARITA</t>
  </si>
  <si>
    <t>MIJANOVIĆ ZORAN</t>
  </si>
  <si>
    <t>PAJNIĆ NIKOLINA</t>
  </si>
  <si>
    <t>PERKOVIĆ-SUŠANJ JADRANKA</t>
  </si>
  <si>
    <t>PROTULIPAC NATALI</t>
  </si>
  <si>
    <t>ROSATTI DAJANA</t>
  </si>
  <si>
    <t>VIDIĆ BRČIĆ SANJA</t>
  </si>
  <si>
    <t>VUČINIĆ NATAŠA</t>
  </si>
  <si>
    <t>Ukupno za svibanj 2024.</t>
  </si>
  <si>
    <t xml:space="preserve">AKD d.o.o. </t>
  </si>
  <si>
    <t xml:space="preserve">ALCA ZAGREB d.o.o. </t>
  </si>
  <si>
    <t xml:space="preserve">Allianz Zagreb d.d. </t>
  </si>
  <si>
    <t xml:space="preserve">AMBRUŠ INES </t>
  </si>
  <si>
    <t xml:space="preserve">ANČIĆ BRANKO </t>
  </si>
  <si>
    <t xml:space="preserve">ANDROIĆ JELENA </t>
  </si>
  <si>
    <t xml:space="preserve">ASTRILA </t>
  </si>
  <si>
    <t xml:space="preserve">AUTOTROLEJ d.o.o. </t>
  </si>
  <si>
    <t xml:space="preserve">AVinstal d.o.o. </t>
  </si>
  <si>
    <t xml:space="preserve">BABIĆ KRISTINA </t>
  </si>
  <si>
    <t xml:space="preserve">BAJIĆ RADMILA </t>
  </si>
  <si>
    <t xml:space="preserve">BATINIĆ ANJA </t>
  </si>
  <si>
    <t xml:space="preserve">BERLOT PETRA </t>
  </si>
  <si>
    <t xml:space="preserve">BLEČIĆ MARTINA </t>
  </si>
  <si>
    <t xml:space="preserve">BOLIĆ MARIN </t>
  </si>
  <si>
    <t xml:space="preserve">BORIĆ SANJA </t>
  </si>
  <si>
    <t xml:space="preserve">BORUCINSKY MIRJANA </t>
  </si>
  <si>
    <t xml:space="preserve">BRANDIĆ VANJA </t>
  </si>
  <si>
    <t xml:space="preserve">BRAUT IVAN </t>
  </si>
  <si>
    <t xml:space="preserve">BREZAK VJERAN </t>
  </si>
  <si>
    <t xml:space="preserve">BRKIĆ BAKARIĆ MARIJA </t>
  </si>
  <si>
    <t xml:space="preserve">CAPUT MIRELA </t>
  </si>
  <si>
    <t xml:space="preserve">CEK MAŠA </t>
  </si>
  <si>
    <t xml:space="preserve">CRON  d.o.o. </t>
  </si>
  <si>
    <t xml:space="preserve">ČELIK RENATA </t>
  </si>
  <si>
    <t xml:space="preserve">DINO BUS d.o.o. </t>
  </si>
  <si>
    <t xml:space="preserve">DRŽAVNI PRORAČUN </t>
  </si>
  <si>
    <t xml:space="preserve">DŽIN KRISTINA </t>
  </si>
  <si>
    <t xml:space="preserve">EDMONDS IVANA </t>
  </si>
  <si>
    <t xml:space="preserve">ENERGO d.o.o. </t>
  </si>
  <si>
    <t xml:space="preserve">FILOZOFSKI FAKULTET U RIJECI </t>
  </si>
  <si>
    <t xml:space="preserve">FINA - FINANCIJSKA AGENCIJA </t>
  </si>
  <si>
    <t xml:space="preserve">FRAKTURA d.o.o. </t>
  </si>
  <si>
    <t xml:space="preserve">GALIĆ PAPIĆ ELIZABETA </t>
  </si>
  <si>
    <t xml:space="preserve">GLAVAN ADRIANA </t>
  </si>
  <si>
    <t xml:space="preserve">GOLOB MIHIĆ IVANA </t>
  </si>
  <si>
    <t xml:space="preserve">GRAD RIJEKA </t>
  </si>
  <si>
    <t xml:space="preserve">GRAFIKA HELVETICA d.o.o. </t>
  </si>
  <si>
    <t xml:space="preserve">GRAFOCENTAR </t>
  </si>
  <si>
    <t xml:space="preserve">GRAKALIĆ PLENKOVIĆ SANJA </t>
  </si>
  <si>
    <t xml:space="preserve">GRGURINA INES </t>
  </si>
  <si>
    <t xml:space="preserve">H2O DISTRIBUCIJA </t>
  </si>
  <si>
    <t xml:space="preserve">HASEL RENATA </t>
  </si>
  <si>
    <t xml:space="preserve">HEP OPSKRBA  d.o.o. </t>
  </si>
  <si>
    <t xml:space="preserve">HGSPOT GRUPA d.o.o. </t>
  </si>
  <si>
    <t xml:space="preserve">HP - HRVATSKA POŠTA D.D. </t>
  </si>
  <si>
    <t xml:space="preserve">HRVATSKA RADIOTELEVIZIJA </t>
  </si>
  <si>
    <t xml:space="preserve">HRVATSKI PEDAGOŠKO KNJIŽEVNI ZBOR </t>
  </si>
  <si>
    <t xml:space="preserve">HRVATSKI TELEKOM d.d. </t>
  </si>
  <si>
    <t xml:space="preserve">HRVATSKO FILOLOŠKO DRUŠTVO-FF ZAGREB </t>
  </si>
  <si>
    <t xml:space="preserve">HRVATSKO KNJIŽNIČARSKO DRUŠTVO </t>
  </si>
  <si>
    <t xml:space="preserve">INSTAR CENTER d.o.o. </t>
  </si>
  <si>
    <t xml:space="preserve">IVIĆ NENAD </t>
  </si>
  <si>
    <t xml:space="preserve">JEŽIĆ DANIELA </t>
  </si>
  <si>
    <t xml:space="preserve">JUGO SUPERINA DANIELA </t>
  </si>
  <si>
    <t xml:space="preserve">KOMUNALNO DRUŠTVO KOZALA d.o.o. </t>
  </si>
  <si>
    <t xml:space="preserve">KSU Company  d.o.o. </t>
  </si>
  <si>
    <t xml:space="preserve">KUĆA RIJEČI, Obrt za poduke i lekturu </t>
  </si>
  <si>
    <t xml:space="preserve">LANGUAGE STARS CENTAR </t>
  </si>
  <si>
    <t xml:space="preserve">LETTER, obrt za prevoditeljske usluge </t>
  </si>
  <si>
    <t xml:space="preserve">LINKS d.o.o. </t>
  </si>
  <si>
    <t xml:space="preserve">LOKOT d.o.o. </t>
  </si>
  <si>
    <t xml:space="preserve">LONG SHOT </t>
  </si>
  <si>
    <t xml:space="preserve">LJUBANČIĆ JULIJA </t>
  </si>
  <si>
    <t xml:space="preserve">MARTINOVIĆ MARGARITA </t>
  </si>
  <si>
    <t xml:space="preserve">MATMETAL SISTEM d.o.o. </t>
  </si>
  <si>
    <t xml:space="preserve">MATOTA  BABIĆ KRISTINA </t>
  </si>
  <si>
    <t xml:space="preserve">MEDAK LUKA </t>
  </si>
  <si>
    <t xml:space="preserve">MIJANOVIĆ ZORAN </t>
  </si>
  <si>
    <t xml:space="preserve">MONUMENT d.o.o. </t>
  </si>
  <si>
    <t xml:space="preserve">Naklada LJEVAK d.o.o. </t>
  </si>
  <si>
    <t xml:space="preserve">NARODNE NOVINE d.d. </t>
  </si>
  <si>
    <t xml:space="preserve">NetCom d.o.o. </t>
  </si>
  <si>
    <t xml:space="preserve">NOVI INFORMATOR d.o.o. </t>
  </si>
  <si>
    <t xml:space="preserve">NOVI LIST </t>
  </si>
  <si>
    <t xml:space="preserve">NJEGOVAN MARINA </t>
  </si>
  <si>
    <t xml:space="preserve">OGRIZOVIĆ MAJA </t>
  </si>
  <si>
    <t xml:space="preserve">OMEX, vl. Omer Đaferović </t>
  </si>
  <si>
    <t xml:space="preserve">OPTIMUS LAB d.o.o. </t>
  </si>
  <si>
    <t xml:space="preserve">ORELJ KSENIJA </t>
  </si>
  <si>
    <t xml:space="preserve">ORGANIZATOR d.o.o. </t>
  </si>
  <si>
    <t xml:space="preserve">PAJNIĆ NIKOLINA </t>
  </si>
  <si>
    <t xml:space="preserve">PERKOVIĆ-SUŠANJ JADRANKA </t>
  </si>
  <si>
    <t xml:space="preserve">PRIJIĆ-SAMARŽIJA SNJEŽANA </t>
  </si>
  <si>
    <t xml:space="preserve">PROTULIPAC NATALI </t>
  </si>
  <si>
    <t xml:space="preserve">ROSATTI DAJANA </t>
  </si>
  <si>
    <t xml:space="preserve">SECURITAS HRVATSKA d.o.o. </t>
  </si>
  <si>
    <t xml:space="preserve">SLET,obrt  </t>
  </si>
  <si>
    <t xml:space="preserve">STATUS d.o.o. </t>
  </si>
  <si>
    <t xml:space="preserve">STUDENTSKI CENTAR - RIJEKA </t>
  </si>
  <si>
    <t xml:space="preserve">STUDENTSKI CENTAR PULA </t>
  </si>
  <si>
    <t xml:space="preserve">STUDIOGRAF  Tiskara </t>
  </si>
  <si>
    <t xml:space="preserve">SVEUČILIŠNA KNJIŽNICA RIJEKA </t>
  </si>
  <si>
    <t xml:space="preserve">SVEUČILIŠNA TISKARA d.o.o. </t>
  </si>
  <si>
    <t xml:space="preserve">SVEUČILIŠTE U RIJECI </t>
  </si>
  <si>
    <t xml:space="preserve">SVEUČILIŠTE U ZAGREBU </t>
  </si>
  <si>
    <t xml:space="preserve">TARSA j.d.o.o. </t>
  </si>
  <si>
    <t xml:space="preserve">T-FILM d.o.o. </t>
  </si>
  <si>
    <t xml:space="preserve">TISKARA I GRAFIKA VIŠKOVO </t>
  </si>
  <si>
    <t xml:space="preserve">TK ELEVATOR EASTERN EUROPE GmbH </t>
  </si>
  <si>
    <t xml:space="preserve">UČITELJSKI FAKULTET U RIJECI </t>
  </si>
  <si>
    <t xml:space="preserve">UČITELJSKI FAKULTET ZAGREB </t>
  </si>
  <si>
    <t xml:space="preserve">UPI-2M PLUS d.o.o. </t>
  </si>
  <si>
    <t xml:space="preserve">VALERJEV PAVLE </t>
  </si>
  <si>
    <t xml:space="preserve">VIDIĆ BRČIĆ SANJA </t>
  </si>
  <si>
    <t xml:space="preserve">VUČINIĆ KOLINDA </t>
  </si>
  <si>
    <t xml:space="preserve">VUČINIĆ NATAŠA </t>
  </si>
  <si>
    <t xml:space="preserve">ZAGREBAČKA BANKA d.d.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</si>
</sst>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Calibri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0" fontId="2" fillId="0" borderId="0" xfId="0" applyFont="1" applyAlignment="1">
      <alignment horizontal="left" vertical="top"/>
    </xf>
    <xf numFmtId="4" fontId="0" fillId="0" borderId="0" xfId="0" applyNumberForma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0" fillId="0" borderId="0" xfId="0" applyFont="1" applyFill="1" applyBorder="1"/>
    <xf numFmtId="0" fontId="4" fillId="0" borderId="2" xfId="0" applyFont="1" applyBorder="1"/>
    <xf numFmtId="0" fontId="4" fillId="0" borderId="3" xfId="0" applyFont="1" applyBorder="1"/>
    <xf numFmtId="4" fontId="4" fillId="0" borderId="4" xfId="0" applyNumberFormat="1" applyFont="1" applyBorder="1"/>
    <xf numFmtId="49" fontId="1" fillId="0" borderId="1" xfId="0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1" fillId="0" borderId="5" xfId="0" applyFont="1" applyFill="1" applyBorder="1"/>
    <xf numFmtId="4" fontId="1" fillId="0" borderId="6" xfId="0" applyNumberFormat="1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1" fillId="0" borderId="8" xfId="0" applyFont="1" applyFill="1" applyBorder="1"/>
    <xf numFmtId="4" fontId="1" fillId="0" borderId="9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FCA53-D1F7-402D-8D91-463676C58B81}">
  <dimension ref="A1:I245"/>
  <sheetViews>
    <sheetView tabSelected="1" workbookViewId="0"/>
  </sheetViews>
  <sheetFormatPr defaultRowHeight="15" outlineLevelRow="2" x14ac:dyDescent="0.25"/>
  <cols>
    <col min="1" max="1" width="51.140625" style="1" customWidth="1"/>
    <col min="2" max="2" width="13.85546875" style="1" customWidth="1"/>
    <col min="3" max="3" width="18.5703125" style="1" bestFit="1" customWidth="1"/>
    <col min="4" max="4" width="13.85546875" style="1" bestFit="1" customWidth="1"/>
    <col min="5" max="5" width="31.140625" style="1" customWidth="1"/>
    <col min="6" max="6" width="49.7109375" style="1" bestFit="1" customWidth="1"/>
    <col min="7" max="7" width="11.28515625" style="4" bestFit="1" customWidth="1"/>
    <col min="8" max="16384" width="9.140625" style="1"/>
  </cols>
  <sheetData>
    <row r="1" spans="1:7" ht="15.75" x14ac:dyDescent="0.25">
      <c r="A1" s="3" t="s">
        <v>50</v>
      </c>
    </row>
    <row r="2" spans="1:7" ht="15.75" x14ac:dyDescent="0.25">
      <c r="A2" s="3" t="s">
        <v>193</v>
      </c>
    </row>
    <row r="3" spans="1:7" ht="15.75" x14ac:dyDescent="0.25">
      <c r="A3" s="3" t="s">
        <v>30</v>
      </c>
    </row>
    <row r="4" spans="1:7" ht="15.75" x14ac:dyDescent="0.25">
      <c r="A4" s="3" t="s">
        <v>194</v>
      </c>
    </row>
    <row r="5" spans="1:7" ht="15.75" x14ac:dyDescent="0.25">
      <c r="A5" s="3" t="s">
        <v>195</v>
      </c>
    </row>
    <row r="6" spans="1:7" ht="15.75" x14ac:dyDescent="0.25">
      <c r="A6" s="5"/>
    </row>
    <row r="7" spans="1:7" ht="15.75" x14ac:dyDescent="0.25">
      <c r="A7" s="6" t="s">
        <v>196</v>
      </c>
    </row>
    <row r="9" spans="1:7" ht="15.75" thickBot="1" x14ac:dyDescent="0.3"/>
    <row r="10" spans="1:7" ht="15.75" thickBot="1" x14ac:dyDescent="0.3">
      <c r="A10" s="8" t="s">
        <v>200</v>
      </c>
      <c r="B10" s="9" t="s">
        <v>0</v>
      </c>
      <c r="C10" s="9" t="s">
        <v>201</v>
      </c>
      <c r="D10" s="9" t="s">
        <v>1</v>
      </c>
      <c r="E10" s="9" t="s">
        <v>2</v>
      </c>
      <c r="F10" s="9" t="s">
        <v>202</v>
      </c>
      <c r="G10" s="10" t="s">
        <v>3</v>
      </c>
    </row>
    <row r="11" spans="1:7" outlineLevel="2" x14ac:dyDescent="0.25">
      <c r="A11" s="15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16">
        <v>11.7</v>
      </c>
    </row>
    <row r="12" spans="1:7" outlineLevel="1" x14ac:dyDescent="0.25">
      <c r="A12" s="17" t="s">
        <v>247</v>
      </c>
      <c r="B12" s="2"/>
      <c r="C12" s="2"/>
      <c r="D12" s="2"/>
      <c r="E12" s="2"/>
      <c r="F12" s="2"/>
      <c r="G12" s="16">
        <f>SUBTOTAL(9,G11:G11)</f>
        <v>11.7</v>
      </c>
    </row>
    <row r="13" spans="1:7" outlineLevel="2" x14ac:dyDescent="0.25">
      <c r="A13" s="15" t="s">
        <v>10</v>
      </c>
      <c r="B13" s="2" t="s">
        <v>11</v>
      </c>
      <c r="C13" s="2" t="s">
        <v>6</v>
      </c>
      <c r="D13" s="2" t="s">
        <v>7</v>
      </c>
      <c r="E13" s="2" t="s">
        <v>12</v>
      </c>
      <c r="F13" s="2" t="s">
        <v>13</v>
      </c>
      <c r="G13" s="16">
        <v>1386.46</v>
      </c>
    </row>
    <row r="14" spans="1:7" outlineLevel="1" x14ac:dyDescent="0.25">
      <c r="A14" s="17" t="s">
        <v>248</v>
      </c>
      <c r="B14" s="2"/>
      <c r="C14" s="2"/>
      <c r="D14" s="2"/>
      <c r="E14" s="2"/>
      <c r="F14" s="2"/>
      <c r="G14" s="16">
        <f>SUBTOTAL(9,G13:G13)</f>
        <v>1386.46</v>
      </c>
    </row>
    <row r="15" spans="1:7" outlineLevel="2" x14ac:dyDescent="0.25">
      <c r="A15" s="15" t="s">
        <v>24</v>
      </c>
      <c r="B15" s="2" t="s">
        <v>25</v>
      </c>
      <c r="C15" s="2" t="s">
        <v>6</v>
      </c>
      <c r="D15" s="2" t="s">
        <v>7</v>
      </c>
      <c r="E15" s="2" t="s">
        <v>26</v>
      </c>
      <c r="F15" s="2" t="s">
        <v>27</v>
      </c>
      <c r="G15" s="16">
        <v>2365</v>
      </c>
    </row>
    <row r="16" spans="1:7" outlineLevel="1" x14ac:dyDescent="0.25">
      <c r="A16" s="17" t="s">
        <v>249</v>
      </c>
      <c r="B16" s="2"/>
      <c r="C16" s="2"/>
      <c r="D16" s="2"/>
      <c r="E16" s="2"/>
      <c r="F16" s="2"/>
      <c r="G16" s="16">
        <f>SUBTOTAL(9,G15:G15)</f>
        <v>2365</v>
      </c>
    </row>
    <row r="17" spans="1:7" outlineLevel="2" x14ac:dyDescent="0.25">
      <c r="A17" s="15" t="s">
        <v>206</v>
      </c>
      <c r="B17" s="2" t="s">
        <v>80</v>
      </c>
      <c r="C17" s="2" t="s">
        <v>80</v>
      </c>
      <c r="D17" s="2" t="s">
        <v>7</v>
      </c>
      <c r="E17" s="2" t="s">
        <v>17</v>
      </c>
      <c r="F17" s="2" t="s">
        <v>18</v>
      </c>
      <c r="G17" s="16">
        <v>119.69999999999999</v>
      </c>
    </row>
    <row r="18" spans="1:7" outlineLevel="1" x14ac:dyDescent="0.25">
      <c r="A18" s="17" t="s">
        <v>250</v>
      </c>
      <c r="B18" s="2"/>
      <c r="C18" s="2"/>
      <c r="D18" s="2"/>
      <c r="E18" s="2"/>
      <c r="F18" s="2"/>
      <c r="G18" s="16">
        <f>SUBTOTAL(9,G17:G17)</f>
        <v>119.69999999999999</v>
      </c>
    </row>
    <row r="19" spans="1:7" outlineLevel="2" x14ac:dyDescent="0.25">
      <c r="A19" s="15" t="s">
        <v>187</v>
      </c>
      <c r="B19" s="2" t="s">
        <v>80</v>
      </c>
      <c r="C19" s="2" t="s">
        <v>80</v>
      </c>
      <c r="D19" s="2" t="s">
        <v>7</v>
      </c>
      <c r="E19" s="2" t="s">
        <v>17</v>
      </c>
      <c r="F19" s="2" t="s">
        <v>18</v>
      </c>
      <c r="G19" s="16">
        <v>99.08</v>
      </c>
    </row>
    <row r="20" spans="1:7" outlineLevel="1" x14ac:dyDescent="0.25">
      <c r="A20" s="17" t="s">
        <v>251</v>
      </c>
      <c r="B20" s="2"/>
      <c r="C20" s="2"/>
      <c r="D20" s="2"/>
      <c r="E20" s="2"/>
      <c r="F20" s="2"/>
      <c r="G20" s="16">
        <f>SUBTOTAL(9,G19:G19)</f>
        <v>99.08</v>
      </c>
    </row>
    <row r="21" spans="1:7" outlineLevel="2" x14ac:dyDescent="0.25">
      <c r="A21" s="15" t="s">
        <v>188</v>
      </c>
      <c r="B21" s="2" t="s">
        <v>80</v>
      </c>
      <c r="C21" s="2" t="s">
        <v>80</v>
      </c>
      <c r="D21" s="2" t="s">
        <v>7</v>
      </c>
      <c r="E21" s="2" t="s">
        <v>17</v>
      </c>
      <c r="F21" s="2" t="s">
        <v>18</v>
      </c>
      <c r="G21" s="16">
        <v>447.92</v>
      </c>
    </row>
    <row r="22" spans="1:7" outlineLevel="1" x14ac:dyDescent="0.25">
      <c r="A22" s="17" t="s">
        <v>252</v>
      </c>
      <c r="B22" s="2"/>
      <c r="C22" s="2"/>
      <c r="D22" s="2"/>
      <c r="E22" s="2"/>
      <c r="F22" s="2"/>
      <c r="G22" s="16">
        <f>SUBTOTAL(9,G21:G21)</f>
        <v>447.92</v>
      </c>
    </row>
    <row r="23" spans="1:7" outlineLevel="2" x14ac:dyDescent="0.25">
      <c r="A23" s="15" t="s">
        <v>14</v>
      </c>
      <c r="B23" s="2" t="s">
        <v>15</v>
      </c>
      <c r="C23" s="2" t="s">
        <v>16</v>
      </c>
      <c r="D23" s="2" t="s">
        <v>7</v>
      </c>
      <c r="E23" s="2" t="s">
        <v>17</v>
      </c>
      <c r="F23" s="2" t="s">
        <v>18</v>
      </c>
      <c r="G23" s="16">
        <v>373.75</v>
      </c>
    </row>
    <row r="24" spans="1:7" outlineLevel="1" x14ac:dyDescent="0.25">
      <c r="A24" s="17" t="s">
        <v>253</v>
      </c>
      <c r="B24" s="2"/>
      <c r="C24" s="2"/>
      <c r="D24" s="2"/>
      <c r="E24" s="2"/>
      <c r="F24" s="2"/>
      <c r="G24" s="16">
        <f>SUBTOTAL(9,G23:G23)</f>
        <v>373.75</v>
      </c>
    </row>
    <row r="25" spans="1:7" outlineLevel="2" x14ac:dyDescent="0.25">
      <c r="A25" s="15" t="s">
        <v>28</v>
      </c>
      <c r="B25" s="11" t="s">
        <v>29</v>
      </c>
      <c r="C25" s="2" t="s">
        <v>30</v>
      </c>
      <c r="D25" s="2" t="s">
        <v>7</v>
      </c>
      <c r="E25" s="2" t="s">
        <v>31</v>
      </c>
      <c r="F25" s="2" t="s">
        <v>32</v>
      </c>
      <c r="G25" s="16">
        <v>4159.8</v>
      </c>
    </row>
    <row r="26" spans="1:7" outlineLevel="1" x14ac:dyDescent="0.25">
      <c r="A26" s="17" t="s">
        <v>254</v>
      </c>
      <c r="B26" s="11"/>
      <c r="C26" s="2"/>
      <c r="D26" s="2"/>
      <c r="E26" s="2"/>
      <c r="F26" s="2"/>
      <c r="G26" s="16">
        <f>SUBTOTAL(9,G25:G25)</f>
        <v>4159.8</v>
      </c>
    </row>
    <row r="27" spans="1:7" outlineLevel="2" x14ac:dyDescent="0.25">
      <c r="A27" s="15" t="s">
        <v>19</v>
      </c>
      <c r="B27" s="2" t="s">
        <v>20</v>
      </c>
      <c r="C27" s="2" t="s">
        <v>21</v>
      </c>
      <c r="D27" s="2" t="s">
        <v>7</v>
      </c>
      <c r="E27" s="2" t="s">
        <v>22</v>
      </c>
      <c r="F27" s="2" t="s">
        <v>23</v>
      </c>
      <c r="G27" s="16">
        <v>586.5</v>
      </c>
    </row>
    <row r="28" spans="1:7" outlineLevel="1" x14ac:dyDescent="0.25">
      <c r="A28" s="17" t="s">
        <v>255</v>
      </c>
      <c r="B28" s="2"/>
      <c r="C28" s="2"/>
      <c r="D28" s="2"/>
      <c r="E28" s="2"/>
      <c r="F28" s="2"/>
      <c r="G28" s="16">
        <f>SUBTOTAL(9,G27:G27)</f>
        <v>586.5</v>
      </c>
    </row>
    <row r="29" spans="1:7" outlineLevel="2" x14ac:dyDescent="0.25">
      <c r="A29" s="15" t="s">
        <v>189</v>
      </c>
      <c r="B29" s="2" t="s">
        <v>80</v>
      </c>
      <c r="C29" s="2" t="s">
        <v>80</v>
      </c>
      <c r="D29" s="2" t="s">
        <v>7</v>
      </c>
      <c r="E29" s="2" t="s">
        <v>17</v>
      </c>
      <c r="F29" s="2" t="s">
        <v>18</v>
      </c>
      <c r="G29" s="16">
        <v>692.65</v>
      </c>
    </row>
    <row r="30" spans="1:7" outlineLevel="1" x14ac:dyDescent="0.25">
      <c r="A30" s="17" t="s">
        <v>256</v>
      </c>
      <c r="B30" s="2"/>
      <c r="C30" s="2"/>
      <c r="D30" s="2"/>
      <c r="E30" s="2"/>
      <c r="F30" s="2"/>
      <c r="G30" s="16">
        <f>SUBTOTAL(9,G29:G29)</f>
        <v>692.65</v>
      </c>
    </row>
    <row r="31" spans="1:7" outlineLevel="2" x14ac:dyDescent="0.25">
      <c r="A31" s="15" t="s">
        <v>229</v>
      </c>
      <c r="B31" s="2" t="s">
        <v>80</v>
      </c>
      <c r="C31" s="2" t="s">
        <v>80</v>
      </c>
      <c r="D31" s="2" t="s">
        <v>7</v>
      </c>
      <c r="E31" s="2" t="s">
        <v>17</v>
      </c>
      <c r="F31" s="2" t="s">
        <v>18</v>
      </c>
      <c r="G31" s="16">
        <v>426.59999999999997</v>
      </c>
    </row>
    <row r="32" spans="1:7" outlineLevel="1" x14ac:dyDescent="0.25">
      <c r="A32" s="17" t="s">
        <v>257</v>
      </c>
      <c r="B32" s="2"/>
      <c r="C32" s="2"/>
      <c r="D32" s="2"/>
      <c r="E32" s="2"/>
      <c r="F32" s="2"/>
      <c r="G32" s="16">
        <f>SUBTOTAL(9,G31:G31)</f>
        <v>426.59999999999997</v>
      </c>
    </row>
    <row r="33" spans="1:9" outlineLevel="2" x14ac:dyDescent="0.25">
      <c r="A33" s="15" t="s">
        <v>207</v>
      </c>
      <c r="B33" s="2" t="s">
        <v>80</v>
      </c>
      <c r="C33" s="2" t="s">
        <v>80</v>
      </c>
      <c r="D33" s="2" t="s">
        <v>7</v>
      </c>
      <c r="E33" s="2" t="s">
        <v>17</v>
      </c>
      <c r="F33" s="2" t="s">
        <v>18</v>
      </c>
      <c r="G33" s="16">
        <v>402.44</v>
      </c>
      <c r="I33" s="7"/>
    </row>
    <row r="34" spans="1:9" outlineLevel="1" x14ac:dyDescent="0.25">
      <c r="A34" s="17" t="s">
        <v>258</v>
      </c>
      <c r="B34" s="2"/>
      <c r="C34" s="2"/>
      <c r="D34" s="2"/>
      <c r="E34" s="2"/>
      <c r="F34" s="2"/>
      <c r="G34" s="16">
        <f>SUBTOTAL(9,G33:G33)</f>
        <v>402.44</v>
      </c>
      <c r="I34" s="7"/>
    </row>
    <row r="35" spans="1:9" outlineLevel="2" x14ac:dyDescent="0.25">
      <c r="A35" s="15" t="s">
        <v>208</v>
      </c>
      <c r="B35" s="2" t="s">
        <v>80</v>
      </c>
      <c r="C35" s="2" t="s">
        <v>80</v>
      </c>
      <c r="D35" s="2" t="s">
        <v>7</v>
      </c>
      <c r="E35" s="2" t="s">
        <v>17</v>
      </c>
      <c r="F35" s="2" t="s">
        <v>18</v>
      </c>
      <c r="G35" s="16">
        <v>344.15999999999997</v>
      </c>
      <c r="I35"/>
    </row>
    <row r="36" spans="1:9" outlineLevel="1" x14ac:dyDescent="0.25">
      <c r="A36" s="17" t="s">
        <v>259</v>
      </c>
      <c r="B36" s="2"/>
      <c r="C36" s="2"/>
      <c r="D36" s="2"/>
      <c r="E36" s="2"/>
      <c r="F36" s="2"/>
      <c r="G36" s="16">
        <f>SUBTOTAL(9,G35:G35)</f>
        <v>344.15999999999997</v>
      </c>
      <c r="I36"/>
    </row>
    <row r="37" spans="1:9" outlineLevel="2" x14ac:dyDescent="0.25">
      <c r="A37" s="15" t="s">
        <v>190</v>
      </c>
      <c r="B37" s="2" t="s">
        <v>80</v>
      </c>
      <c r="C37" s="2" t="s">
        <v>80</v>
      </c>
      <c r="D37" s="2" t="s">
        <v>7</v>
      </c>
      <c r="E37" s="2" t="s">
        <v>17</v>
      </c>
      <c r="F37" s="2" t="s">
        <v>18</v>
      </c>
      <c r="G37" s="16">
        <v>530.9</v>
      </c>
    </row>
    <row r="38" spans="1:9" outlineLevel="1" x14ac:dyDescent="0.25">
      <c r="A38" s="17" t="s">
        <v>260</v>
      </c>
      <c r="B38" s="2"/>
      <c r="C38" s="2"/>
      <c r="D38" s="2"/>
      <c r="E38" s="2"/>
      <c r="F38" s="2"/>
      <c r="G38" s="16">
        <f>SUBTOTAL(9,G37:G37)</f>
        <v>530.9</v>
      </c>
    </row>
    <row r="39" spans="1:9" outlineLevel="2" x14ac:dyDescent="0.25">
      <c r="A39" s="15" t="s">
        <v>209</v>
      </c>
      <c r="B39" s="2" t="s">
        <v>80</v>
      </c>
      <c r="C39" s="2" t="s">
        <v>80</v>
      </c>
      <c r="D39" s="2" t="s">
        <v>7</v>
      </c>
      <c r="E39" s="2" t="s">
        <v>17</v>
      </c>
      <c r="F39" s="2" t="s">
        <v>18</v>
      </c>
      <c r="G39" s="16">
        <v>478.80999999999995</v>
      </c>
    </row>
    <row r="40" spans="1:9" outlineLevel="1" x14ac:dyDescent="0.25">
      <c r="A40" s="17" t="s">
        <v>261</v>
      </c>
      <c r="B40" s="2"/>
      <c r="C40" s="2"/>
      <c r="D40" s="2"/>
      <c r="E40" s="2"/>
      <c r="F40" s="2"/>
      <c r="G40" s="16">
        <f>SUBTOTAL(9,G39:G39)</f>
        <v>478.80999999999995</v>
      </c>
    </row>
    <row r="41" spans="1:9" outlineLevel="2" x14ac:dyDescent="0.25">
      <c r="A41" s="15" t="s">
        <v>230</v>
      </c>
      <c r="B41" s="2" t="s">
        <v>80</v>
      </c>
      <c r="C41" s="2" t="s">
        <v>80</v>
      </c>
      <c r="D41" s="2" t="s">
        <v>7</v>
      </c>
      <c r="E41" s="2" t="s">
        <v>17</v>
      </c>
      <c r="F41" s="2" t="s">
        <v>18</v>
      </c>
      <c r="G41" s="16">
        <v>426.59999999999997</v>
      </c>
    </row>
    <row r="42" spans="1:9" outlineLevel="1" x14ac:dyDescent="0.25">
      <c r="A42" s="17" t="s">
        <v>262</v>
      </c>
      <c r="B42" s="2"/>
      <c r="C42" s="2"/>
      <c r="D42" s="2"/>
      <c r="E42" s="2"/>
      <c r="F42" s="2"/>
      <c r="G42" s="16">
        <f>SUBTOTAL(9,G41:G41)</f>
        <v>426.59999999999997</v>
      </c>
    </row>
    <row r="43" spans="1:9" outlineLevel="2" x14ac:dyDescent="0.25">
      <c r="A43" s="15" t="s">
        <v>210</v>
      </c>
      <c r="B43" s="2" t="s">
        <v>80</v>
      </c>
      <c r="C43" s="2" t="s">
        <v>80</v>
      </c>
      <c r="D43" s="2" t="s">
        <v>7</v>
      </c>
      <c r="E43" s="2" t="s">
        <v>17</v>
      </c>
      <c r="F43" s="2" t="s">
        <v>18</v>
      </c>
      <c r="G43" s="16">
        <v>532.13</v>
      </c>
    </row>
    <row r="44" spans="1:9" outlineLevel="1" x14ac:dyDescent="0.25">
      <c r="A44" s="17" t="s">
        <v>263</v>
      </c>
      <c r="B44" s="2"/>
      <c r="C44" s="2"/>
      <c r="D44" s="2"/>
      <c r="E44" s="2"/>
      <c r="F44" s="2"/>
      <c r="G44" s="16">
        <f>SUBTOTAL(9,G43:G43)</f>
        <v>532.13</v>
      </c>
    </row>
    <row r="45" spans="1:9" outlineLevel="2" x14ac:dyDescent="0.25">
      <c r="A45" s="15" t="s">
        <v>211</v>
      </c>
      <c r="B45" s="2" t="s">
        <v>80</v>
      </c>
      <c r="C45" s="2" t="s">
        <v>80</v>
      </c>
      <c r="D45" s="2" t="s">
        <v>7</v>
      </c>
      <c r="E45" s="2" t="s">
        <v>17</v>
      </c>
      <c r="F45" s="2" t="s">
        <v>18</v>
      </c>
      <c r="G45" s="16">
        <v>127.71</v>
      </c>
    </row>
    <row r="46" spans="1:9" outlineLevel="1" x14ac:dyDescent="0.25">
      <c r="A46" s="17" t="s">
        <v>264</v>
      </c>
      <c r="B46" s="2"/>
      <c r="C46" s="2"/>
      <c r="D46" s="2"/>
      <c r="E46" s="2"/>
      <c r="F46" s="2"/>
      <c r="G46" s="16">
        <f>SUBTOTAL(9,G45:G45)</f>
        <v>127.71</v>
      </c>
    </row>
    <row r="47" spans="1:9" outlineLevel="2" x14ac:dyDescent="0.25">
      <c r="A47" s="15" t="s">
        <v>212</v>
      </c>
      <c r="B47" s="2" t="s">
        <v>80</v>
      </c>
      <c r="C47" s="2" t="s">
        <v>80</v>
      </c>
      <c r="D47" s="2" t="s">
        <v>7</v>
      </c>
      <c r="E47" s="2" t="s">
        <v>17</v>
      </c>
      <c r="F47" s="2" t="s">
        <v>18</v>
      </c>
      <c r="G47" s="16">
        <v>254.22</v>
      </c>
    </row>
    <row r="48" spans="1:9" outlineLevel="1" x14ac:dyDescent="0.25">
      <c r="A48" s="17" t="s">
        <v>265</v>
      </c>
      <c r="B48" s="2"/>
      <c r="C48" s="2"/>
      <c r="D48" s="2"/>
      <c r="E48" s="2"/>
      <c r="F48" s="2"/>
      <c r="G48" s="16">
        <f>SUBTOTAL(9,G47:G47)</f>
        <v>254.22</v>
      </c>
    </row>
    <row r="49" spans="1:7" outlineLevel="2" x14ac:dyDescent="0.25">
      <c r="A49" s="15" t="s">
        <v>213</v>
      </c>
      <c r="B49" s="2" t="s">
        <v>80</v>
      </c>
      <c r="C49" s="2" t="s">
        <v>80</v>
      </c>
      <c r="D49" s="2" t="s">
        <v>7</v>
      </c>
      <c r="E49" s="2" t="s">
        <v>17</v>
      </c>
      <c r="F49" s="2" t="s">
        <v>18</v>
      </c>
      <c r="G49" s="16">
        <v>215.46</v>
      </c>
    </row>
    <row r="50" spans="1:7" outlineLevel="1" x14ac:dyDescent="0.25">
      <c r="A50" s="17" t="s">
        <v>266</v>
      </c>
      <c r="B50" s="2"/>
      <c r="C50" s="2"/>
      <c r="D50" s="2"/>
      <c r="E50" s="2"/>
      <c r="F50" s="2"/>
      <c r="G50" s="16">
        <f>SUBTOTAL(9,G49:G49)</f>
        <v>215.46</v>
      </c>
    </row>
    <row r="51" spans="1:7" outlineLevel="2" x14ac:dyDescent="0.25">
      <c r="A51" s="15" t="s">
        <v>214</v>
      </c>
      <c r="B51" s="2" t="s">
        <v>80</v>
      </c>
      <c r="C51" s="2" t="s">
        <v>80</v>
      </c>
      <c r="D51" s="2" t="s">
        <v>7</v>
      </c>
      <c r="E51" s="2" t="s">
        <v>17</v>
      </c>
      <c r="F51" s="2" t="s">
        <v>18</v>
      </c>
      <c r="G51" s="16">
        <v>744.93000000000006</v>
      </c>
    </row>
    <row r="52" spans="1:7" outlineLevel="1" x14ac:dyDescent="0.25">
      <c r="A52" s="17" t="s">
        <v>267</v>
      </c>
      <c r="B52" s="2"/>
      <c r="C52" s="2"/>
      <c r="D52" s="2"/>
      <c r="E52" s="2"/>
      <c r="F52" s="2"/>
      <c r="G52" s="16">
        <f>SUBTOTAL(9,G51:G51)</f>
        <v>744.93000000000006</v>
      </c>
    </row>
    <row r="53" spans="1:7" outlineLevel="2" x14ac:dyDescent="0.25">
      <c r="A53" s="15" t="s">
        <v>231</v>
      </c>
      <c r="B53" s="2" t="s">
        <v>80</v>
      </c>
      <c r="C53" s="2" t="s">
        <v>80</v>
      </c>
      <c r="D53" s="2" t="s">
        <v>7</v>
      </c>
      <c r="E53" s="2" t="s">
        <v>17</v>
      </c>
      <c r="F53" s="2" t="s">
        <v>18</v>
      </c>
      <c r="G53" s="16">
        <v>142.19999999999999</v>
      </c>
    </row>
    <row r="54" spans="1:7" outlineLevel="1" x14ac:dyDescent="0.25">
      <c r="A54" s="17" t="s">
        <v>268</v>
      </c>
      <c r="B54" s="2"/>
      <c r="C54" s="2"/>
      <c r="D54" s="2"/>
      <c r="E54" s="2"/>
      <c r="F54" s="2"/>
      <c r="G54" s="16">
        <f>SUBTOTAL(9,G53:G53)</f>
        <v>142.19999999999999</v>
      </c>
    </row>
    <row r="55" spans="1:7" outlineLevel="2" x14ac:dyDescent="0.25">
      <c r="A55" s="15" t="s">
        <v>215</v>
      </c>
      <c r="B55" s="2" t="s">
        <v>80</v>
      </c>
      <c r="C55" s="2" t="s">
        <v>80</v>
      </c>
      <c r="D55" s="2" t="s">
        <v>7</v>
      </c>
      <c r="E55" s="2" t="s">
        <v>17</v>
      </c>
      <c r="F55" s="2" t="s">
        <v>18</v>
      </c>
      <c r="G55" s="16">
        <v>239.46</v>
      </c>
    </row>
    <row r="56" spans="1:7" outlineLevel="1" x14ac:dyDescent="0.25">
      <c r="A56" s="17" t="s">
        <v>269</v>
      </c>
      <c r="B56" s="2"/>
      <c r="C56" s="2"/>
      <c r="D56" s="2"/>
      <c r="E56" s="2"/>
      <c r="F56" s="2"/>
      <c r="G56" s="16">
        <f>SUBTOTAL(9,G55:G55)</f>
        <v>239.46</v>
      </c>
    </row>
    <row r="57" spans="1:7" outlineLevel="2" x14ac:dyDescent="0.25">
      <c r="A57" s="15" t="s">
        <v>33</v>
      </c>
      <c r="B57" s="2" t="s">
        <v>34</v>
      </c>
      <c r="C57" s="2" t="s">
        <v>35</v>
      </c>
      <c r="D57" s="2" t="s">
        <v>7</v>
      </c>
      <c r="E57" s="2" t="s">
        <v>36</v>
      </c>
      <c r="F57" s="2" t="s">
        <v>37</v>
      </c>
      <c r="G57" s="16">
        <v>149.31</v>
      </c>
    </row>
    <row r="58" spans="1:7" outlineLevel="1" x14ac:dyDescent="0.25">
      <c r="A58" s="17" t="s">
        <v>270</v>
      </c>
      <c r="B58" s="2"/>
      <c r="C58" s="2"/>
      <c r="D58" s="2"/>
      <c r="E58" s="2"/>
      <c r="F58" s="2"/>
      <c r="G58" s="16">
        <f>SUBTOTAL(9,G57:G57)</f>
        <v>149.31</v>
      </c>
    </row>
    <row r="59" spans="1:7" outlineLevel="2" x14ac:dyDescent="0.25">
      <c r="A59" s="15" t="s">
        <v>232</v>
      </c>
      <c r="B59" s="2" t="s">
        <v>80</v>
      </c>
      <c r="C59" s="2" t="s">
        <v>80</v>
      </c>
      <c r="D59" s="2" t="s">
        <v>7</v>
      </c>
      <c r="E59" s="2" t="s">
        <v>17</v>
      </c>
      <c r="F59" s="2" t="s">
        <v>18</v>
      </c>
      <c r="G59" s="16">
        <v>426.59999999999997</v>
      </c>
    </row>
    <row r="60" spans="1:7" outlineLevel="1" x14ac:dyDescent="0.25">
      <c r="A60" s="17" t="s">
        <v>271</v>
      </c>
      <c r="B60" s="2"/>
      <c r="C60" s="2"/>
      <c r="D60" s="2"/>
      <c r="E60" s="2"/>
      <c r="F60" s="2"/>
      <c r="G60" s="16">
        <f>SUBTOTAL(9,G59:G59)</f>
        <v>426.59999999999997</v>
      </c>
    </row>
    <row r="61" spans="1:7" outlineLevel="2" x14ac:dyDescent="0.25">
      <c r="A61" s="15" t="s">
        <v>38</v>
      </c>
      <c r="B61" s="11" t="s">
        <v>39</v>
      </c>
      <c r="C61" s="2" t="s">
        <v>40</v>
      </c>
      <c r="D61" s="2" t="s">
        <v>7</v>
      </c>
      <c r="E61" s="2" t="s">
        <v>41</v>
      </c>
      <c r="F61" s="2" t="s">
        <v>42</v>
      </c>
      <c r="G61" s="16">
        <v>415</v>
      </c>
    </row>
    <row r="62" spans="1:7" outlineLevel="1" x14ac:dyDescent="0.25">
      <c r="A62" s="17" t="s">
        <v>272</v>
      </c>
      <c r="B62" s="11"/>
      <c r="C62" s="2"/>
      <c r="D62" s="2"/>
      <c r="E62" s="2"/>
      <c r="F62" s="2"/>
      <c r="G62" s="16">
        <f>SUBTOTAL(9,G61:G61)</f>
        <v>415</v>
      </c>
    </row>
    <row r="63" spans="1:7" outlineLevel="2" x14ac:dyDescent="0.25">
      <c r="A63" s="15" t="s">
        <v>43</v>
      </c>
      <c r="B63" s="2"/>
      <c r="C63" s="2" t="s">
        <v>6</v>
      </c>
      <c r="D63" s="2" t="s">
        <v>7</v>
      </c>
      <c r="E63" s="2" t="s">
        <v>44</v>
      </c>
      <c r="F63" s="2" t="s">
        <v>45</v>
      </c>
      <c r="G63" s="16">
        <v>336</v>
      </c>
    </row>
    <row r="64" spans="1:7" outlineLevel="1" x14ac:dyDescent="0.25">
      <c r="A64" s="17" t="s">
        <v>273</v>
      </c>
      <c r="B64" s="2"/>
      <c r="C64" s="2"/>
      <c r="D64" s="2"/>
      <c r="E64" s="2"/>
      <c r="F64" s="2"/>
      <c r="G64" s="16">
        <f>SUBTOTAL(9,G63:G63)</f>
        <v>336</v>
      </c>
    </row>
    <row r="65" spans="1:7" outlineLevel="2" x14ac:dyDescent="0.25">
      <c r="A65" s="15" t="s">
        <v>216</v>
      </c>
      <c r="B65" s="2" t="s">
        <v>80</v>
      </c>
      <c r="C65" s="2" t="s">
        <v>80</v>
      </c>
      <c r="D65" s="2" t="s">
        <v>7</v>
      </c>
      <c r="E65" s="2" t="s">
        <v>17</v>
      </c>
      <c r="F65" s="2" t="s">
        <v>18</v>
      </c>
      <c r="G65" s="16">
        <v>471.1</v>
      </c>
    </row>
    <row r="66" spans="1:7" outlineLevel="1" x14ac:dyDescent="0.25">
      <c r="A66" s="17" t="s">
        <v>274</v>
      </c>
      <c r="B66" s="2"/>
      <c r="C66" s="2"/>
      <c r="D66" s="2"/>
      <c r="E66" s="2"/>
      <c r="F66" s="2"/>
      <c r="G66" s="16">
        <f>SUBTOTAL(9,G65:G65)</f>
        <v>471.1</v>
      </c>
    </row>
    <row r="67" spans="1:7" outlineLevel="2" x14ac:dyDescent="0.25">
      <c r="A67" s="15" t="s">
        <v>217</v>
      </c>
      <c r="B67" s="2" t="s">
        <v>80</v>
      </c>
      <c r="C67" s="2" t="s">
        <v>80</v>
      </c>
      <c r="D67" s="2" t="s">
        <v>7</v>
      </c>
      <c r="E67" s="2" t="s">
        <v>17</v>
      </c>
      <c r="F67" s="2" t="s">
        <v>18</v>
      </c>
      <c r="G67" s="16">
        <v>161.41</v>
      </c>
    </row>
    <row r="68" spans="1:7" outlineLevel="1" x14ac:dyDescent="0.25">
      <c r="A68" s="17" t="s">
        <v>275</v>
      </c>
      <c r="B68" s="2"/>
      <c r="C68" s="2"/>
      <c r="D68" s="2"/>
      <c r="E68" s="2"/>
      <c r="F68" s="2"/>
      <c r="G68" s="16">
        <f>SUBTOTAL(9,G67:G67)</f>
        <v>161.41</v>
      </c>
    </row>
    <row r="69" spans="1:7" outlineLevel="2" x14ac:dyDescent="0.25">
      <c r="A69" s="15" t="s">
        <v>46</v>
      </c>
      <c r="B69" s="2" t="s">
        <v>47</v>
      </c>
      <c r="C69" s="2" t="s">
        <v>30</v>
      </c>
      <c r="D69" s="2" t="s">
        <v>7</v>
      </c>
      <c r="E69" s="2" t="s">
        <v>48</v>
      </c>
      <c r="F69" s="2" t="s">
        <v>49</v>
      </c>
      <c r="G69" s="16">
        <v>3357.38</v>
      </c>
    </row>
    <row r="70" spans="1:7" outlineLevel="1" x14ac:dyDescent="0.25">
      <c r="A70" s="17" t="s">
        <v>276</v>
      </c>
      <c r="B70" s="2"/>
      <c r="C70" s="2"/>
      <c r="D70" s="2"/>
      <c r="E70" s="2"/>
      <c r="F70" s="2"/>
      <c r="G70" s="16">
        <f>SUBTOTAL(9,G69:G69)</f>
        <v>3357.38</v>
      </c>
    </row>
    <row r="71" spans="1:7" outlineLevel="2" x14ac:dyDescent="0.25">
      <c r="A71" s="15" t="s">
        <v>50</v>
      </c>
      <c r="B71" s="2" t="s">
        <v>51</v>
      </c>
      <c r="C71" s="2" t="s">
        <v>30</v>
      </c>
      <c r="D71" s="2" t="s">
        <v>7</v>
      </c>
      <c r="E71" s="2" t="s">
        <v>52</v>
      </c>
      <c r="F71" s="2" t="s">
        <v>53</v>
      </c>
      <c r="G71" s="16">
        <v>2170.4700000000003</v>
      </c>
    </row>
    <row r="72" spans="1:7" outlineLevel="2" x14ac:dyDescent="0.25">
      <c r="A72" s="15" t="s">
        <v>50</v>
      </c>
      <c r="B72" s="2" t="s">
        <v>51</v>
      </c>
      <c r="C72" s="2" t="s">
        <v>30</v>
      </c>
      <c r="D72" s="2" t="s">
        <v>7</v>
      </c>
      <c r="E72" s="2" t="s">
        <v>54</v>
      </c>
      <c r="F72" s="2" t="s">
        <v>55</v>
      </c>
      <c r="G72" s="16">
        <v>651316.72000000009</v>
      </c>
    </row>
    <row r="73" spans="1:7" outlineLevel="2" x14ac:dyDescent="0.25">
      <c r="A73" s="15" t="s">
        <v>50</v>
      </c>
      <c r="B73" s="2" t="s">
        <v>51</v>
      </c>
      <c r="C73" s="2" t="s">
        <v>30</v>
      </c>
      <c r="D73" s="2" t="s">
        <v>7</v>
      </c>
      <c r="E73" s="2" t="s">
        <v>56</v>
      </c>
      <c r="F73" s="2" t="s">
        <v>57</v>
      </c>
      <c r="G73" s="16">
        <v>107467.34</v>
      </c>
    </row>
    <row r="74" spans="1:7" outlineLevel="2" x14ac:dyDescent="0.25">
      <c r="A74" s="15" t="s">
        <v>50</v>
      </c>
      <c r="B74" s="2" t="s">
        <v>51</v>
      </c>
      <c r="C74" s="2" t="s">
        <v>30</v>
      </c>
      <c r="D74" s="2" t="s">
        <v>7</v>
      </c>
      <c r="E74" s="2" t="s">
        <v>31</v>
      </c>
      <c r="F74" s="2" t="s">
        <v>32</v>
      </c>
      <c r="G74" s="16">
        <v>9715.2000000000007</v>
      </c>
    </row>
    <row r="75" spans="1:7" outlineLevel="2" x14ac:dyDescent="0.25">
      <c r="A75" s="15" t="s">
        <v>50</v>
      </c>
      <c r="B75" s="2" t="s">
        <v>51</v>
      </c>
      <c r="C75" s="2" t="s">
        <v>30</v>
      </c>
      <c r="D75" s="2" t="s">
        <v>7</v>
      </c>
      <c r="E75" s="2" t="s">
        <v>58</v>
      </c>
      <c r="F75" s="2" t="s">
        <v>59</v>
      </c>
      <c r="G75" s="16">
        <v>23303.32</v>
      </c>
    </row>
    <row r="76" spans="1:7" outlineLevel="2" x14ac:dyDescent="0.25">
      <c r="A76" s="15" t="s">
        <v>50</v>
      </c>
      <c r="B76" s="2" t="s">
        <v>51</v>
      </c>
      <c r="C76" s="2" t="s">
        <v>30</v>
      </c>
      <c r="D76" s="2" t="s">
        <v>7</v>
      </c>
      <c r="E76" s="2" t="s">
        <v>60</v>
      </c>
      <c r="F76" s="2" t="s">
        <v>61</v>
      </c>
      <c r="G76" s="16">
        <v>6378.9999999999991</v>
      </c>
    </row>
    <row r="77" spans="1:7" outlineLevel="1" x14ac:dyDescent="0.25">
      <c r="A77" s="17" t="s">
        <v>277</v>
      </c>
      <c r="B77" s="2"/>
      <c r="C77" s="2"/>
      <c r="D77" s="2"/>
      <c r="E77" s="2"/>
      <c r="F77" s="2"/>
      <c r="G77" s="16">
        <f>SUBTOTAL(9,G71:G76)</f>
        <v>800352.04999999993</v>
      </c>
    </row>
    <row r="78" spans="1:7" outlineLevel="2" x14ac:dyDescent="0.25">
      <c r="A78" s="15" t="s">
        <v>62</v>
      </c>
      <c r="B78" s="2" t="s">
        <v>63</v>
      </c>
      <c r="C78" s="2" t="s">
        <v>6</v>
      </c>
      <c r="D78" s="2" t="s">
        <v>7</v>
      </c>
      <c r="E78" s="2" t="s">
        <v>64</v>
      </c>
      <c r="F78" s="2" t="s">
        <v>65</v>
      </c>
      <c r="G78" s="16">
        <v>12.71</v>
      </c>
    </row>
    <row r="79" spans="1:7" outlineLevel="1" x14ac:dyDescent="0.25">
      <c r="A79" s="17" t="s">
        <v>278</v>
      </c>
      <c r="B79" s="2"/>
      <c r="C79" s="2"/>
      <c r="D79" s="2"/>
      <c r="E79" s="2"/>
      <c r="F79" s="2"/>
      <c r="G79" s="16">
        <f>SUBTOTAL(9,G78:G78)</f>
        <v>12.71</v>
      </c>
    </row>
    <row r="80" spans="1:7" outlineLevel="2" x14ac:dyDescent="0.25">
      <c r="A80" s="15" t="s">
        <v>66</v>
      </c>
      <c r="B80" s="2" t="s">
        <v>67</v>
      </c>
      <c r="C80" s="2" t="s">
        <v>68</v>
      </c>
      <c r="D80" s="2" t="s">
        <v>7</v>
      </c>
      <c r="E80" s="2" t="s">
        <v>69</v>
      </c>
      <c r="F80" s="2" t="s">
        <v>70</v>
      </c>
      <c r="G80" s="16">
        <v>17.940000000000001</v>
      </c>
    </row>
    <row r="81" spans="1:7" outlineLevel="1" x14ac:dyDescent="0.25">
      <c r="A81" s="17" t="s">
        <v>279</v>
      </c>
      <c r="B81" s="2"/>
      <c r="C81" s="2"/>
      <c r="D81" s="2"/>
      <c r="E81" s="2"/>
      <c r="F81" s="2"/>
      <c r="G81" s="16">
        <f>SUBTOTAL(9,G80:G80)</f>
        <v>17.940000000000001</v>
      </c>
    </row>
    <row r="82" spans="1:7" outlineLevel="2" x14ac:dyDescent="0.25">
      <c r="A82" s="15" t="s">
        <v>233</v>
      </c>
      <c r="B82" s="2" t="s">
        <v>80</v>
      </c>
      <c r="C82" s="2" t="s">
        <v>80</v>
      </c>
      <c r="D82" s="2" t="s">
        <v>7</v>
      </c>
      <c r="E82" s="2" t="s">
        <v>17</v>
      </c>
      <c r="F82" s="2" t="s">
        <v>18</v>
      </c>
      <c r="G82" s="16">
        <v>639.9</v>
      </c>
    </row>
    <row r="83" spans="1:7" outlineLevel="1" x14ac:dyDescent="0.25">
      <c r="A83" s="17" t="s">
        <v>280</v>
      </c>
      <c r="B83" s="2"/>
      <c r="C83" s="2"/>
      <c r="D83" s="2"/>
      <c r="E83" s="2"/>
      <c r="F83" s="2"/>
      <c r="G83" s="16">
        <f>SUBTOTAL(9,G82:G82)</f>
        <v>639.9</v>
      </c>
    </row>
    <row r="84" spans="1:7" outlineLevel="2" x14ac:dyDescent="0.25">
      <c r="A84" s="15" t="s">
        <v>191</v>
      </c>
      <c r="B84" s="2" t="s">
        <v>80</v>
      </c>
      <c r="C84" s="2" t="s">
        <v>80</v>
      </c>
      <c r="D84" s="2" t="s">
        <v>7</v>
      </c>
      <c r="E84" s="2" t="s">
        <v>17</v>
      </c>
      <c r="F84" s="2" t="s">
        <v>18</v>
      </c>
      <c r="G84" s="16">
        <v>39.65</v>
      </c>
    </row>
    <row r="85" spans="1:7" outlineLevel="1" x14ac:dyDescent="0.25">
      <c r="A85" s="17" t="s">
        <v>281</v>
      </c>
      <c r="B85" s="2"/>
      <c r="C85" s="2"/>
      <c r="D85" s="2"/>
      <c r="E85" s="2"/>
      <c r="F85" s="2"/>
      <c r="G85" s="16">
        <f>SUBTOTAL(9,G84:G84)</f>
        <v>39.65</v>
      </c>
    </row>
    <row r="86" spans="1:7" outlineLevel="2" x14ac:dyDescent="0.25">
      <c r="A86" s="15" t="s">
        <v>234</v>
      </c>
      <c r="B86" s="2" t="s">
        <v>80</v>
      </c>
      <c r="C86" s="2" t="s">
        <v>80</v>
      </c>
      <c r="D86" s="2" t="s">
        <v>7</v>
      </c>
      <c r="E86" s="2" t="s">
        <v>17</v>
      </c>
      <c r="F86" s="2" t="s">
        <v>18</v>
      </c>
      <c r="G86" s="16">
        <v>533.25</v>
      </c>
    </row>
    <row r="87" spans="1:7" outlineLevel="1" x14ac:dyDescent="0.25">
      <c r="A87" s="17" t="s">
        <v>282</v>
      </c>
      <c r="B87" s="2"/>
      <c r="C87" s="2"/>
      <c r="D87" s="2"/>
      <c r="E87" s="2"/>
      <c r="F87" s="2"/>
      <c r="G87" s="16">
        <f>SUBTOTAL(9,G86:G86)</f>
        <v>533.25</v>
      </c>
    </row>
    <row r="88" spans="1:7" outlineLevel="2" x14ac:dyDescent="0.25">
      <c r="A88" s="15" t="s">
        <v>71</v>
      </c>
      <c r="B88" s="2" t="s">
        <v>72</v>
      </c>
      <c r="C88" s="2" t="s">
        <v>30</v>
      </c>
      <c r="D88" s="2" t="s">
        <v>7</v>
      </c>
      <c r="E88" s="2" t="s">
        <v>73</v>
      </c>
      <c r="F88" s="2" t="s">
        <v>74</v>
      </c>
      <c r="G88" s="16">
        <v>2105.6</v>
      </c>
    </row>
    <row r="89" spans="1:7" outlineLevel="1" x14ac:dyDescent="0.25">
      <c r="A89" s="17" t="s">
        <v>283</v>
      </c>
      <c r="B89" s="2"/>
      <c r="C89" s="2"/>
      <c r="D89" s="2"/>
      <c r="E89" s="2"/>
      <c r="F89" s="2"/>
      <c r="G89" s="16">
        <f>SUBTOTAL(9,G88:G88)</f>
        <v>2105.6</v>
      </c>
    </row>
    <row r="90" spans="1:7" outlineLevel="2" x14ac:dyDescent="0.25">
      <c r="A90" s="15" t="s">
        <v>75</v>
      </c>
      <c r="B90" s="11" t="s">
        <v>197</v>
      </c>
      <c r="C90" s="2" t="s">
        <v>30</v>
      </c>
      <c r="D90" s="2" t="s">
        <v>7</v>
      </c>
      <c r="E90" s="2" t="s">
        <v>8</v>
      </c>
      <c r="F90" s="2" t="s">
        <v>9</v>
      </c>
      <c r="G90" s="16">
        <v>2035</v>
      </c>
    </row>
    <row r="91" spans="1:7" outlineLevel="1" x14ac:dyDescent="0.25">
      <c r="A91" s="17" t="s">
        <v>284</v>
      </c>
      <c r="B91" s="11"/>
      <c r="C91" s="2"/>
      <c r="D91" s="2"/>
      <c r="E91" s="2"/>
      <c r="F91" s="2"/>
      <c r="G91" s="16">
        <f>SUBTOTAL(9,G90:G90)</f>
        <v>2035</v>
      </c>
    </row>
    <row r="92" spans="1:7" outlineLevel="2" x14ac:dyDescent="0.25">
      <c r="A92" s="15" t="s">
        <v>76</v>
      </c>
      <c r="B92" s="2" t="s">
        <v>77</v>
      </c>
      <c r="C92" s="2" t="s">
        <v>78</v>
      </c>
      <c r="D92" s="2" t="s">
        <v>7</v>
      </c>
      <c r="E92" s="2" t="s">
        <v>8</v>
      </c>
      <c r="F92" s="2" t="s">
        <v>9</v>
      </c>
      <c r="G92" s="16">
        <v>505</v>
      </c>
    </row>
    <row r="93" spans="1:7" outlineLevel="1" x14ac:dyDescent="0.25">
      <c r="A93" s="17" t="s">
        <v>285</v>
      </c>
      <c r="B93" s="2"/>
      <c r="C93" s="2"/>
      <c r="D93" s="2"/>
      <c r="E93" s="2"/>
      <c r="F93" s="2"/>
      <c r="G93" s="16">
        <f>SUBTOTAL(9,G92:G92)</f>
        <v>505</v>
      </c>
    </row>
    <row r="94" spans="1:7" outlineLevel="2" x14ac:dyDescent="0.25">
      <c r="A94" s="15" t="s">
        <v>218</v>
      </c>
      <c r="B94" s="2" t="s">
        <v>80</v>
      </c>
      <c r="C94" s="2" t="s">
        <v>80</v>
      </c>
      <c r="D94" s="2" t="s">
        <v>7</v>
      </c>
      <c r="E94" s="2" t="s">
        <v>17</v>
      </c>
      <c r="F94" s="2" t="s">
        <v>18</v>
      </c>
      <c r="G94" s="16">
        <v>345.56</v>
      </c>
    </row>
    <row r="95" spans="1:7" outlineLevel="1" x14ac:dyDescent="0.25">
      <c r="A95" s="17" t="s">
        <v>286</v>
      </c>
      <c r="B95" s="2"/>
      <c r="C95" s="2"/>
      <c r="D95" s="2"/>
      <c r="E95" s="2"/>
      <c r="F95" s="2"/>
      <c r="G95" s="16">
        <f>SUBTOTAL(9,G94:G94)</f>
        <v>345.56</v>
      </c>
    </row>
    <row r="96" spans="1:7" outlineLevel="2" x14ac:dyDescent="0.25">
      <c r="A96" s="15" t="s">
        <v>235</v>
      </c>
      <c r="B96" s="2" t="s">
        <v>80</v>
      </c>
      <c r="C96" s="2" t="s">
        <v>80</v>
      </c>
      <c r="D96" s="2" t="s">
        <v>7</v>
      </c>
      <c r="E96" s="2" t="s">
        <v>17</v>
      </c>
      <c r="F96" s="2" t="s">
        <v>18</v>
      </c>
      <c r="G96" s="16">
        <v>142.19999999999999</v>
      </c>
    </row>
    <row r="97" spans="1:7" outlineLevel="1" x14ac:dyDescent="0.25">
      <c r="A97" s="17" t="s">
        <v>287</v>
      </c>
      <c r="B97" s="2"/>
      <c r="C97" s="2"/>
      <c r="D97" s="2"/>
      <c r="E97" s="2"/>
      <c r="F97" s="2"/>
      <c r="G97" s="16">
        <f>SUBTOTAL(9,G96:G96)</f>
        <v>142.19999999999999</v>
      </c>
    </row>
    <row r="98" spans="1:7" outlineLevel="2" x14ac:dyDescent="0.25">
      <c r="A98" s="15" t="s">
        <v>79</v>
      </c>
      <c r="B98" s="2" t="s">
        <v>80</v>
      </c>
      <c r="C98" s="2" t="s">
        <v>80</v>
      </c>
      <c r="D98" s="2" t="s">
        <v>7</v>
      </c>
      <c r="E98" s="2" t="s">
        <v>81</v>
      </c>
      <c r="F98" s="2" t="s">
        <v>82</v>
      </c>
      <c r="G98" s="16">
        <v>114.5</v>
      </c>
    </row>
    <row r="99" spans="1:7" outlineLevel="1" x14ac:dyDescent="0.25">
      <c r="A99" s="17" t="s">
        <v>288</v>
      </c>
      <c r="B99" s="2"/>
      <c r="C99" s="2"/>
      <c r="D99" s="2"/>
      <c r="E99" s="2"/>
      <c r="F99" s="2"/>
      <c r="G99" s="16">
        <f>SUBTOTAL(9,G98:G98)</f>
        <v>114.5</v>
      </c>
    </row>
    <row r="100" spans="1:7" outlineLevel="2" x14ac:dyDescent="0.25">
      <c r="A100" s="15" t="s">
        <v>236</v>
      </c>
      <c r="B100" s="2" t="s">
        <v>80</v>
      </c>
      <c r="C100" s="2" t="s">
        <v>80</v>
      </c>
      <c r="D100" s="2" t="s">
        <v>7</v>
      </c>
      <c r="E100" s="2" t="s">
        <v>17</v>
      </c>
      <c r="F100" s="2" t="s">
        <v>18</v>
      </c>
      <c r="G100" s="16">
        <v>426.59999999999997</v>
      </c>
    </row>
    <row r="101" spans="1:7" outlineLevel="1" x14ac:dyDescent="0.25">
      <c r="A101" s="17" t="s">
        <v>289</v>
      </c>
      <c r="B101" s="2"/>
      <c r="C101" s="2"/>
      <c r="D101" s="2"/>
      <c r="E101" s="2"/>
      <c r="F101" s="2"/>
      <c r="G101" s="16">
        <f>SUBTOTAL(9,G100:G100)</f>
        <v>426.59999999999997</v>
      </c>
    </row>
    <row r="102" spans="1:7" outlineLevel="2" x14ac:dyDescent="0.25">
      <c r="A102" s="15" t="s">
        <v>83</v>
      </c>
      <c r="B102" s="2" t="s">
        <v>84</v>
      </c>
      <c r="C102" s="2" t="s">
        <v>6</v>
      </c>
      <c r="D102" s="2" t="s">
        <v>7</v>
      </c>
      <c r="E102" s="2" t="s">
        <v>48</v>
      </c>
      <c r="F102" s="2" t="s">
        <v>49</v>
      </c>
      <c r="G102" s="16">
        <v>6385.02</v>
      </c>
    </row>
    <row r="103" spans="1:7" outlineLevel="1" x14ac:dyDescent="0.25">
      <c r="A103" s="17" t="s">
        <v>290</v>
      </c>
      <c r="B103" s="2"/>
      <c r="C103" s="2"/>
      <c r="D103" s="2"/>
      <c r="E103" s="2"/>
      <c r="F103" s="2"/>
      <c r="G103" s="16">
        <f>SUBTOTAL(9,G102:G102)</f>
        <v>6385.02</v>
      </c>
    </row>
    <row r="104" spans="1:7" outlineLevel="2" x14ac:dyDescent="0.25">
      <c r="A104" s="15" t="s">
        <v>85</v>
      </c>
      <c r="B104" s="2" t="s">
        <v>86</v>
      </c>
      <c r="C104" s="2" t="s">
        <v>6</v>
      </c>
      <c r="D104" s="2" t="s">
        <v>7</v>
      </c>
      <c r="E104" s="2" t="s">
        <v>87</v>
      </c>
      <c r="F104" s="2" t="s">
        <v>88</v>
      </c>
      <c r="G104" s="16">
        <v>220</v>
      </c>
    </row>
    <row r="105" spans="1:7" outlineLevel="2" x14ac:dyDescent="0.25">
      <c r="A105" s="15" t="s">
        <v>85</v>
      </c>
      <c r="B105" s="2" t="s">
        <v>86</v>
      </c>
      <c r="C105" s="2" t="s">
        <v>6</v>
      </c>
      <c r="D105" s="2" t="s">
        <v>7</v>
      </c>
      <c r="E105" s="2" t="s">
        <v>22</v>
      </c>
      <c r="F105" s="2" t="s">
        <v>23</v>
      </c>
      <c r="G105" s="16">
        <v>229</v>
      </c>
    </row>
    <row r="106" spans="1:7" outlineLevel="1" x14ac:dyDescent="0.25">
      <c r="A106" s="17" t="s">
        <v>291</v>
      </c>
      <c r="B106" s="2"/>
      <c r="C106" s="2"/>
      <c r="D106" s="2"/>
      <c r="E106" s="2"/>
      <c r="F106" s="2"/>
      <c r="G106" s="16">
        <f>SUBTOTAL(9,G104:G105)</f>
        <v>449</v>
      </c>
    </row>
    <row r="107" spans="1:7" outlineLevel="2" x14ac:dyDescent="0.25">
      <c r="A107" s="15" t="s">
        <v>89</v>
      </c>
      <c r="B107" s="2" t="s">
        <v>90</v>
      </c>
      <c r="C107" s="2" t="s">
        <v>6</v>
      </c>
      <c r="D107" s="2" t="s">
        <v>7</v>
      </c>
      <c r="E107" s="2" t="s">
        <v>41</v>
      </c>
      <c r="F107" s="2" t="s">
        <v>42</v>
      </c>
      <c r="G107" s="16">
        <v>338.14</v>
      </c>
    </row>
    <row r="108" spans="1:7" outlineLevel="1" x14ac:dyDescent="0.25">
      <c r="A108" s="17" t="s">
        <v>292</v>
      </c>
      <c r="B108" s="2"/>
      <c r="C108" s="2"/>
      <c r="D108" s="2"/>
      <c r="E108" s="2"/>
      <c r="F108" s="2"/>
      <c r="G108" s="16">
        <f>SUBTOTAL(9,G107:G107)</f>
        <v>338.14</v>
      </c>
    </row>
    <row r="109" spans="1:7" outlineLevel="2" x14ac:dyDescent="0.25">
      <c r="A109" s="15" t="s">
        <v>91</v>
      </c>
      <c r="B109" s="2" t="s">
        <v>92</v>
      </c>
      <c r="C109" s="2" t="s">
        <v>6</v>
      </c>
      <c r="D109" s="2" t="s">
        <v>7</v>
      </c>
      <c r="E109" s="2" t="s">
        <v>93</v>
      </c>
      <c r="F109" s="2" t="s">
        <v>94</v>
      </c>
      <c r="G109" s="16">
        <v>42.48</v>
      </c>
    </row>
    <row r="110" spans="1:7" outlineLevel="1" x14ac:dyDescent="0.25">
      <c r="A110" s="17" t="s">
        <v>293</v>
      </c>
      <c r="B110" s="2"/>
      <c r="C110" s="2"/>
      <c r="D110" s="2"/>
      <c r="E110" s="2"/>
      <c r="F110" s="2"/>
      <c r="G110" s="16">
        <f>SUBTOTAL(9,G109:G109)</f>
        <v>42.48</v>
      </c>
    </row>
    <row r="111" spans="1:7" outlineLevel="2" x14ac:dyDescent="0.25">
      <c r="A111" s="15" t="s">
        <v>95</v>
      </c>
      <c r="B111" s="2" t="s">
        <v>96</v>
      </c>
      <c r="C111" s="2" t="s">
        <v>6</v>
      </c>
      <c r="D111" s="2" t="s">
        <v>7</v>
      </c>
      <c r="E111" s="2" t="s">
        <v>69</v>
      </c>
      <c r="F111" s="2" t="s">
        <v>70</v>
      </c>
      <c r="G111" s="16">
        <v>40</v>
      </c>
    </row>
    <row r="112" spans="1:7" outlineLevel="1" x14ac:dyDescent="0.25">
      <c r="A112" s="17" t="s">
        <v>294</v>
      </c>
      <c r="B112" s="2"/>
      <c r="C112" s="2"/>
      <c r="D112" s="2"/>
      <c r="E112" s="2"/>
      <c r="F112" s="2"/>
      <c r="G112" s="16">
        <f>SUBTOTAL(9,G111:G111)</f>
        <v>40</v>
      </c>
    </row>
    <row r="113" spans="1:7" outlineLevel="2" x14ac:dyDescent="0.25">
      <c r="A113" s="15" t="s">
        <v>97</v>
      </c>
      <c r="B113" s="11" t="s">
        <v>98</v>
      </c>
      <c r="C113" s="2" t="s">
        <v>6</v>
      </c>
      <c r="D113" s="2" t="s">
        <v>7</v>
      </c>
      <c r="E113" s="2" t="s">
        <v>41</v>
      </c>
      <c r="F113" s="2" t="s">
        <v>42</v>
      </c>
      <c r="G113" s="16">
        <v>1018.19</v>
      </c>
    </row>
    <row r="114" spans="1:7" outlineLevel="1" x14ac:dyDescent="0.25">
      <c r="A114" s="17" t="s">
        <v>295</v>
      </c>
      <c r="B114" s="11"/>
      <c r="C114" s="2"/>
      <c r="D114" s="2"/>
      <c r="E114" s="2"/>
      <c r="F114" s="2"/>
      <c r="G114" s="16">
        <f>SUBTOTAL(9,G113:G113)</f>
        <v>1018.19</v>
      </c>
    </row>
    <row r="115" spans="1:7" outlineLevel="2" x14ac:dyDescent="0.25">
      <c r="A115" s="15" t="s">
        <v>99</v>
      </c>
      <c r="B115" s="2" t="s">
        <v>100</v>
      </c>
      <c r="C115" s="2" t="s">
        <v>6</v>
      </c>
      <c r="D115" s="2" t="s">
        <v>7</v>
      </c>
      <c r="E115" s="2" t="s">
        <v>52</v>
      </c>
      <c r="F115" s="2" t="s">
        <v>53</v>
      </c>
      <c r="G115" s="16">
        <v>280</v>
      </c>
    </row>
    <row r="116" spans="1:7" outlineLevel="1" x14ac:dyDescent="0.25">
      <c r="A116" s="17" t="s">
        <v>296</v>
      </c>
      <c r="B116" s="2"/>
      <c r="C116" s="2"/>
      <c r="D116" s="2"/>
      <c r="E116" s="2"/>
      <c r="F116" s="2"/>
      <c r="G116" s="16">
        <f>SUBTOTAL(9,G115:G115)</f>
        <v>280</v>
      </c>
    </row>
    <row r="117" spans="1:7" outlineLevel="2" x14ac:dyDescent="0.25">
      <c r="A117" s="15" t="s">
        <v>101</v>
      </c>
      <c r="B117" s="11" t="s">
        <v>198</v>
      </c>
      <c r="C117" s="2" t="s">
        <v>6</v>
      </c>
      <c r="D117" s="2" t="s">
        <v>7</v>
      </c>
      <c r="E117" s="2" t="s">
        <v>52</v>
      </c>
      <c r="F117" s="2" t="s">
        <v>53</v>
      </c>
      <c r="G117" s="16">
        <v>45</v>
      </c>
    </row>
    <row r="118" spans="1:7" outlineLevel="1" x14ac:dyDescent="0.25">
      <c r="A118" s="17" t="s">
        <v>297</v>
      </c>
      <c r="B118" s="11"/>
      <c r="C118" s="2"/>
      <c r="D118" s="2"/>
      <c r="E118" s="2"/>
      <c r="F118" s="2"/>
      <c r="G118" s="16">
        <f>SUBTOTAL(9,G117:G117)</f>
        <v>45</v>
      </c>
    </row>
    <row r="119" spans="1:7" outlineLevel="2" x14ac:dyDescent="0.25">
      <c r="A119" s="15" t="s">
        <v>102</v>
      </c>
      <c r="B119" s="2" t="s">
        <v>103</v>
      </c>
      <c r="C119" s="2" t="s">
        <v>104</v>
      </c>
      <c r="D119" s="2" t="s">
        <v>7</v>
      </c>
      <c r="E119" s="2" t="s">
        <v>87</v>
      </c>
      <c r="F119" s="2" t="s">
        <v>88</v>
      </c>
      <c r="G119" s="16">
        <v>2668.8</v>
      </c>
    </row>
    <row r="120" spans="1:7" outlineLevel="1" x14ac:dyDescent="0.25">
      <c r="A120" s="17" t="s">
        <v>298</v>
      </c>
      <c r="B120" s="2"/>
      <c r="C120" s="2"/>
      <c r="D120" s="2"/>
      <c r="E120" s="2"/>
      <c r="F120" s="2"/>
      <c r="G120" s="16">
        <f>SUBTOTAL(9,G119:G119)</f>
        <v>2668.8</v>
      </c>
    </row>
    <row r="121" spans="1:7" outlineLevel="2" x14ac:dyDescent="0.25">
      <c r="A121" s="15" t="s">
        <v>219</v>
      </c>
      <c r="B121" s="2" t="s">
        <v>80</v>
      </c>
      <c r="C121" s="2" t="s">
        <v>80</v>
      </c>
      <c r="D121" s="2" t="s">
        <v>7</v>
      </c>
      <c r="E121" s="2" t="s">
        <v>17</v>
      </c>
      <c r="F121" s="2" t="s">
        <v>18</v>
      </c>
      <c r="G121" s="16">
        <v>1140.1699999999998</v>
      </c>
    </row>
    <row r="122" spans="1:7" outlineLevel="1" x14ac:dyDescent="0.25">
      <c r="A122" s="17" t="s">
        <v>299</v>
      </c>
      <c r="B122" s="2"/>
      <c r="C122" s="2"/>
      <c r="D122" s="2"/>
      <c r="E122" s="2"/>
      <c r="F122" s="2"/>
      <c r="G122" s="16">
        <f>SUBTOTAL(9,G121:G121)</f>
        <v>1140.1699999999998</v>
      </c>
    </row>
    <row r="123" spans="1:7" outlineLevel="2" x14ac:dyDescent="0.25">
      <c r="A123" s="15" t="s">
        <v>220</v>
      </c>
      <c r="B123" s="2" t="s">
        <v>80</v>
      </c>
      <c r="C123" s="2" t="s">
        <v>80</v>
      </c>
      <c r="D123" s="2" t="s">
        <v>7</v>
      </c>
      <c r="E123" s="2" t="s">
        <v>17</v>
      </c>
      <c r="F123" s="2" t="s">
        <v>18</v>
      </c>
      <c r="G123" s="16">
        <v>258.21999999999997</v>
      </c>
    </row>
    <row r="124" spans="1:7" outlineLevel="1" x14ac:dyDescent="0.25">
      <c r="A124" s="17" t="s">
        <v>300</v>
      </c>
      <c r="B124" s="2"/>
      <c r="C124" s="2"/>
      <c r="D124" s="2"/>
      <c r="E124" s="2"/>
      <c r="F124" s="2"/>
      <c r="G124" s="16">
        <f>SUBTOTAL(9,G123:G123)</f>
        <v>258.21999999999997</v>
      </c>
    </row>
    <row r="125" spans="1:7" outlineLevel="2" x14ac:dyDescent="0.25">
      <c r="A125" s="15" t="s">
        <v>237</v>
      </c>
      <c r="B125" s="2" t="s">
        <v>80</v>
      </c>
      <c r="C125" s="2" t="s">
        <v>80</v>
      </c>
      <c r="D125" s="2" t="s">
        <v>7</v>
      </c>
      <c r="E125" s="2" t="s">
        <v>17</v>
      </c>
      <c r="F125" s="2" t="s">
        <v>18</v>
      </c>
      <c r="G125" s="16">
        <v>71.099999999999994</v>
      </c>
    </row>
    <row r="126" spans="1:7" outlineLevel="1" x14ac:dyDescent="0.25">
      <c r="A126" s="17" t="s">
        <v>301</v>
      </c>
      <c r="B126" s="2"/>
      <c r="C126" s="2"/>
      <c r="D126" s="2"/>
      <c r="E126" s="2"/>
      <c r="F126" s="2"/>
      <c r="G126" s="16">
        <f>SUBTOTAL(9,G125:G125)</f>
        <v>71.099999999999994</v>
      </c>
    </row>
    <row r="127" spans="1:7" outlineLevel="2" x14ac:dyDescent="0.25">
      <c r="A127" s="15" t="s">
        <v>105</v>
      </c>
      <c r="B127" s="2" t="s">
        <v>106</v>
      </c>
      <c r="C127" s="2" t="s">
        <v>30</v>
      </c>
      <c r="D127" s="2" t="s">
        <v>7</v>
      </c>
      <c r="E127" s="2" t="s">
        <v>107</v>
      </c>
      <c r="F127" s="2" t="s">
        <v>108</v>
      </c>
      <c r="G127" s="16">
        <v>100</v>
      </c>
    </row>
    <row r="128" spans="1:7" outlineLevel="1" x14ac:dyDescent="0.25">
      <c r="A128" s="17" t="s">
        <v>302</v>
      </c>
      <c r="B128" s="2"/>
      <c r="C128" s="2"/>
      <c r="D128" s="2"/>
      <c r="E128" s="2"/>
      <c r="F128" s="2"/>
      <c r="G128" s="16">
        <f>SUBTOTAL(9,G127:G127)</f>
        <v>100</v>
      </c>
    </row>
    <row r="129" spans="1:7" outlineLevel="2" x14ac:dyDescent="0.25">
      <c r="A129" s="15" t="s">
        <v>109</v>
      </c>
      <c r="B129" s="2" t="s">
        <v>110</v>
      </c>
      <c r="C129" s="2" t="s">
        <v>30</v>
      </c>
      <c r="D129" s="2" t="s">
        <v>7</v>
      </c>
      <c r="E129" s="2" t="s">
        <v>8</v>
      </c>
      <c r="F129" s="2" t="s">
        <v>9</v>
      </c>
      <c r="G129" s="16">
        <v>1520.03</v>
      </c>
    </row>
    <row r="130" spans="1:7" outlineLevel="1" x14ac:dyDescent="0.25">
      <c r="A130" s="17" t="s">
        <v>303</v>
      </c>
      <c r="B130" s="2"/>
      <c r="C130" s="2"/>
      <c r="D130" s="2"/>
      <c r="E130" s="2"/>
      <c r="F130" s="2"/>
      <c r="G130" s="16">
        <f>SUBTOTAL(9,G129:G129)</f>
        <v>1520.03</v>
      </c>
    </row>
    <row r="131" spans="1:7" outlineLevel="2" x14ac:dyDescent="0.25">
      <c r="A131" s="15" t="s">
        <v>111</v>
      </c>
      <c r="B131" s="2" t="s">
        <v>112</v>
      </c>
      <c r="C131" s="2" t="s">
        <v>113</v>
      </c>
      <c r="D131" s="2" t="s">
        <v>7</v>
      </c>
      <c r="E131" s="2" t="s">
        <v>17</v>
      </c>
      <c r="F131" s="2" t="s">
        <v>18</v>
      </c>
      <c r="G131" s="16">
        <v>583.88</v>
      </c>
    </row>
    <row r="132" spans="1:7" outlineLevel="1" x14ac:dyDescent="0.25">
      <c r="A132" s="17" t="s">
        <v>304</v>
      </c>
      <c r="B132" s="2"/>
      <c r="C132" s="2"/>
      <c r="D132" s="2"/>
      <c r="E132" s="2"/>
      <c r="F132" s="2"/>
      <c r="G132" s="16">
        <f>SUBTOTAL(9,G131:G131)</f>
        <v>583.88</v>
      </c>
    </row>
    <row r="133" spans="1:7" outlineLevel="2" x14ac:dyDescent="0.25">
      <c r="A133" s="15" t="s">
        <v>114</v>
      </c>
      <c r="B133" s="11" t="s">
        <v>115</v>
      </c>
      <c r="C133" s="2" t="s">
        <v>30</v>
      </c>
      <c r="D133" s="2" t="s">
        <v>7</v>
      </c>
      <c r="E133" s="2" t="s">
        <v>17</v>
      </c>
      <c r="F133" s="2" t="s">
        <v>18</v>
      </c>
      <c r="G133" s="16">
        <v>672.8</v>
      </c>
    </row>
    <row r="134" spans="1:7" outlineLevel="1" x14ac:dyDescent="0.25">
      <c r="A134" s="17" t="s">
        <v>305</v>
      </c>
      <c r="B134" s="11"/>
      <c r="C134" s="2"/>
      <c r="D134" s="2"/>
      <c r="E134" s="2"/>
      <c r="F134" s="2"/>
      <c r="G134" s="16">
        <f>SUBTOTAL(9,G133:G133)</f>
        <v>672.8</v>
      </c>
    </row>
    <row r="135" spans="1:7" outlineLevel="2" x14ac:dyDescent="0.25">
      <c r="A135" s="15" t="s">
        <v>116</v>
      </c>
      <c r="B135" s="2" t="s">
        <v>80</v>
      </c>
      <c r="C135" s="2" t="s">
        <v>80</v>
      </c>
      <c r="D135" s="2" t="s">
        <v>7</v>
      </c>
      <c r="E135" s="2" t="s">
        <v>17</v>
      </c>
      <c r="F135" s="2" t="s">
        <v>18</v>
      </c>
      <c r="G135" s="16">
        <v>480</v>
      </c>
    </row>
    <row r="136" spans="1:7" outlineLevel="1" x14ac:dyDescent="0.25">
      <c r="A136" s="17" t="s">
        <v>306</v>
      </c>
      <c r="B136" s="2"/>
      <c r="C136" s="2"/>
      <c r="D136" s="2"/>
      <c r="E136" s="2"/>
      <c r="F136" s="2"/>
      <c r="G136" s="16">
        <f>SUBTOTAL(9,G135:G135)</f>
        <v>480</v>
      </c>
    </row>
    <row r="137" spans="1:7" outlineLevel="2" x14ac:dyDescent="0.25">
      <c r="A137" s="15" t="s">
        <v>117</v>
      </c>
      <c r="B137" s="2" t="s">
        <v>118</v>
      </c>
      <c r="C137" s="2" t="s">
        <v>30</v>
      </c>
      <c r="D137" s="2" t="s">
        <v>7</v>
      </c>
      <c r="E137" s="2" t="s">
        <v>87</v>
      </c>
      <c r="F137" s="2" t="s">
        <v>88</v>
      </c>
      <c r="G137" s="16">
        <v>290.89999999999998</v>
      </c>
    </row>
    <row r="138" spans="1:7" outlineLevel="2" x14ac:dyDescent="0.25">
      <c r="A138" s="15" t="s">
        <v>117</v>
      </c>
      <c r="B138" s="2" t="s">
        <v>118</v>
      </c>
      <c r="C138" s="2" t="s">
        <v>30</v>
      </c>
      <c r="D138" s="2" t="s">
        <v>7</v>
      </c>
      <c r="E138" s="2" t="s">
        <v>22</v>
      </c>
      <c r="F138" s="2" t="s">
        <v>23</v>
      </c>
      <c r="G138" s="16">
        <v>115.98</v>
      </c>
    </row>
    <row r="139" spans="1:7" outlineLevel="2" x14ac:dyDescent="0.25">
      <c r="A139" s="15" t="s">
        <v>117</v>
      </c>
      <c r="B139" s="2" t="s">
        <v>118</v>
      </c>
      <c r="C139" s="2" t="s">
        <v>30</v>
      </c>
      <c r="D139" s="2" t="s">
        <v>7</v>
      </c>
      <c r="E139" s="2" t="s">
        <v>119</v>
      </c>
      <c r="F139" s="2" t="s">
        <v>120</v>
      </c>
      <c r="G139" s="16">
        <v>179.99</v>
      </c>
    </row>
    <row r="140" spans="1:7" outlineLevel="1" x14ac:dyDescent="0.25">
      <c r="A140" s="17" t="s">
        <v>307</v>
      </c>
      <c r="B140" s="2"/>
      <c r="C140" s="2"/>
      <c r="D140" s="2"/>
      <c r="E140" s="2"/>
      <c r="F140" s="2"/>
      <c r="G140" s="16">
        <f>SUBTOTAL(9,G137:G139)</f>
        <v>586.87</v>
      </c>
    </row>
    <row r="141" spans="1:7" outlineLevel="2" x14ac:dyDescent="0.25">
      <c r="A141" s="15" t="s">
        <v>121</v>
      </c>
      <c r="B141" s="2" t="s">
        <v>122</v>
      </c>
      <c r="C141" s="2" t="s">
        <v>30</v>
      </c>
      <c r="D141" s="2" t="s">
        <v>7</v>
      </c>
      <c r="E141" s="2" t="s">
        <v>87</v>
      </c>
      <c r="F141" s="2" t="s">
        <v>88</v>
      </c>
      <c r="G141" s="16">
        <v>54.16</v>
      </c>
    </row>
    <row r="142" spans="1:7" outlineLevel="1" x14ac:dyDescent="0.25">
      <c r="A142" s="17" t="s">
        <v>308</v>
      </c>
      <c r="B142" s="2"/>
      <c r="C142" s="2"/>
      <c r="D142" s="2"/>
      <c r="E142" s="2"/>
      <c r="F142" s="2"/>
      <c r="G142" s="16">
        <f>SUBTOTAL(9,G141:G141)</f>
        <v>54.16</v>
      </c>
    </row>
    <row r="143" spans="1:7" outlineLevel="2" x14ac:dyDescent="0.25">
      <c r="A143" s="15" t="s">
        <v>123</v>
      </c>
      <c r="B143" s="2" t="s">
        <v>124</v>
      </c>
      <c r="C143" s="2" t="s">
        <v>6</v>
      </c>
      <c r="D143" s="2" t="s">
        <v>7</v>
      </c>
      <c r="E143" s="2" t="s">
        <v>93</v>
      </c>
      <c r="F143" s="2" t="s">
        <v>94</v>
      </c>
      <c r="G143" s="16">
        <v>3750</v>
      </c>
    </row>
    <row r="144" spans="1:7" outlineLevel="1" x14ac:dyDescent="0.25">
      <c r="A144" s="17" t="s">
        <v>309</v>
      </c>
      <c r="B144" s="2"/>
      <c r="C144" s="2"/>
      <c r="D144" s="2"/>
      <c r="E144" s="2"/>
      <c r="F144" s="2"/>
      <c r="G144" s="16">
        <f>SUBTOTAL(9,G143:G143)</f>
        <v>3750</v>
      </c>
    </row>
    <row r="145" spans="1:7" outlineLevel="2" x14ac:dyDescent="0.25">
      <c r="A145" s="15" t="s">
        <v>221</v>
      </c>
      <c r="B145" s="2" t="s">
        <v>80</v>
      </c>
      <c r="C145" s="2" t="s">
        <v>80</v>
      </c>
      <c r="D145" s="2" t="s">
        <v>7</v>
      </c>
      <c r="E145" s="2" t="s">
        <v>17</v>
      </c>
      <c r="F145" s="2" t="s">
        <v>18</v>
      </c>
      <c r="G145" s="16">
        <v>159.63999999999999</v>
      </c>
    </row>
    <row r="146" spans="1:7" outlineLevel="1" x14ac:dyDescent="0.25">
      <c r="A146" s="17" t="s">
        <v>310</v>
      </c>
      <c r="B146" s="2"/>
      <c r="C146" s="2"/>
      <c r="D146" s="2"/>
      <c r="E146" s="2"/>
      <c r="F146" s="2"/>
      <c r="G146" s="16">
        <f>SUBTOTAL(9,G145:G145)</f>
        <v>159.63999999999999</v>
      </c>
    </row>
    <row r="147" spans="1:7" outlineLevel="2" x14ac:dyDescent="0.25">
      <c r="A147" s="15" t="s">
        <v>238</v>
      </c>
      <c r="B147" s="2" t="s">
        <v>80</v>
      </c>
      <c r="C147" s="2" t="s">
        <v>80</v>
      </c>
      <c r="D147" s="2" t="s">
        <v>7</v>
      </c>
      <c r="E147" s="2" t="s">
        <v>17</v>
      </c>
      <c r="F147" s="2" t="s">
        <v>18</v>
      </c>
      <c r="G147" s="16">
        <v>71.099999999999994</v>
      </c>
    </row>
    <row r="148" spans="1:7" outlineLevel="1" x14ac:dyDescent="0.25">
      <c r="A148" s="17" t="s">
        <v>311</v>
      </c>
      <c r="B148" s="2"/>
      <c r="C148" s="2"/>
      <c r="D148" s="2"/>
      <c r="E148" s="2"/>
      <c r="F148" s="2"/>
      <c r="G148" s="16">
        <f>SUBTOTAL(9,G147:G147)</f>
        <v>71.099999999999994</v>
      </c>
    </row>
    <row r="149" spans="1:7" outlineLevel="2" x14ac:dyDescent="0.25">
      <c r="A149" s="15" t="s">
        <v>125</v>
      </c>
      <c r="B149" s="2" t="s">
        <v>126</v>
      </c>
      <c r="C149" s="2" t="s">
        <v>78</v>
      </c>
      <c r="D149" s="2" t="s">
        <v>7</v>
      </c>
      <c r="E149" s="2" t="s">
        <v>119</v>
      </c>
      <c r="F149" s="2" t="s">
        <v>120</v>
      </c>
      <c r="G149" s="16">
        <v>467.53</v>
      </c>
    </row>
    <row r="150" spans="1:7" outlineLevel="1" x14ac:dyDescent="0.25">
      <c r="A150" s="17" t="s">
        <v>312</v>
      </c>
      <c r="B150" s="2"/>
      <c r="C150" s="2"/>
      <c r="D150" s="2"/>
      <c r="E150" s="2"/>
      <c r="F150" s="2"/>
      <c r="G150" s="16">
        <f>SUBTOTAL(9,G149:G149)</f>
        <v>467.53</v>
      </c>
    </row>
    <row r="151" spans="1:7" outlineLevel="2" x14ac:dyDescent="0.25">
      <c r="A151" s="15" t="s">
        <v>222</v>
      </c>
      <c r="B151" s="2" t="s">
        <v>80</v>
      </c>
      <c r="C151" s="2" t="s">
        <v>80</v>
      </c>
      <c r="D151" s="2" t="s">
        <v>7</v>
      </c>
      <c r="E151" s="2" t="s">
        <v>17</v>
      </c>
      <c r="F151" s="2" t="s">
        <v>18</v>
      </c>
      <c r="G151" s="16">
        <v>319.27999999999997</v>
      </c>
    </row>
    <row r="152" spans="1:7" outlineLevel="1" x14ac:dyDescent="0.25">
      <c r="A152" s="17" t="s">
        <v>313</v>
      </c>
      <c r="B152" s="2"/>
      <c r="C152" s="2"/>
      <c r="D152" s="2"/>
      <c r="E152" s="2"/>
      <c r="F152" s="2"/>
      <c r="G152" s="16">
        <f>SUBTOTAL(9,G151:G151)</f>
        <v>319.27999999999997</v>
      </c>
    </row>
    <row r="153" spans="1:7" outlineLevel="2" x14ac:dyDescent="0.25">
      <c r="A153" s="15" t="s">
        <v>192</v>
      </c>
      <c r="B153" s="2" t="s">
        <v>80</v>
      </c>
      <c r="C153" s="2" t="s">
        <v>80</v>
      </c>
      <c r="D153" s="2" t="s">
        <v>7</v>
      </c>
      <c r="E153" s="2" t="s">
        <v>17</v>
      </c>
      <c r="F153" s="2" t="s">
        <v>18</v>
      </c>
      <c r="G153" s="16">
        <v>1237.0999999999999</v>
      </c>
    </row>
    <row r="154" spans="1:7" outlineLevel="1" x14ac:dyDescent="0.25">
      <c r="A154" s="17" t="s">
        <v>314</v>
      </c>
      <c r="B154" s="2"/>
      <c r="C154" s="2"/>
      <c r="D154" s="2"/>
      <c r="E154" s="2"/>
      <c r="F154" s="2"/>
      <c r="G154" s="16">
        <f>SUBTOTAL(9,G153:G153)</f>
        <v>1237.0999999999999</v>
      </c>
    </row>
    <row r="155" spans="1:7" outlineLevel="2" x14ac:dyDescent="0.25">
      <c r="A155" s="15" t="s">
        <v>239</v>
      </c>
      <c r="B155" s="2" t="s">
        <v>80</v>
      </c>
      <c r="C155" s="2" t="s">
        <v>80</v>
      </c>
      <c r="D155" s="2" t="s">
        <v>7</v>
      </c>
      <c r="E155" s="2" t="s">
        <v>17</v>
      </c>
      <c r="F155" s="2" t="s">
        <v>18</v>
      </c>
      <c r="G155" s="16">
        <v>426.59999999999997</v>
      </c>
    </row>
    <row r="156" spans="1:7" outlineLevel="1" x14ac:dyDescent="0.25">
      <c r="A156" s="17" t="s">
        <v>315</v>
      </c>
      <c r="B156" s="2"/>
      <c r="C156" s="2"/>
      <c r="D156" s="2"/>
      <c r="E156" s="2"/>
      <c r="F156" s="2"/>
      <c r="G156" s="16">
        <f>SUBTOTAL(9,G155:G155)</f>
        <v>426.59999999999997</v>
      </c>
    </row>
    <row r="157" spans="1:7" outlineLevel="2" x14ac:dyDescent="0.25">
      <c r="A157" s="15" t="s">
        <v>127</v>
      </c>
      <c r="B157" s="2" t="s">
        <v>128</v>
      </c>
      <c r="C157" s="2" t="s">
        <v>30</v>
      </c>
      <c r="D157" s="2" t="s">
        <v>7</v>
      </c>
      <c r="E157" s="2" t="s">
        <v>8</v>
      </c>
      <c r="F157" s="2" t="s">
        <v>9</v>
      </c>
      <c r="G157" s="16">
        <v>518.45000000000005</v>
      </c>
    </row>
    <row r="158" spans="1:7" outlineLevel="1" x14ac:dyDescent="0.25">
      <c r="A158" s="17" t="s">
        <v>316</v>
      </c>
      <c r="B158" s="2"/>
      <c r="C158" s="2"/>
      <c r="D158" s="2"/>
      <c r="E158" s="2"/>
      <c r="F158" s="2"/>
      <c r="G158" s="16">
        <f>SUBTOTAL(9,G157:G157)</f>
        <v>518.45000000000005</v>
      </c>
    </row>
    <row r="159" spans="1:7" outlineLevel="2" x14ac:dyDescent="0.25">
      <c r="A159" s="15" t="s">
        <v>136</v>
      </c>
      <c r="B159" s="2" t="s">
        <v>137</v>
      </c>
      <c r="C159" s="2" t="s">
        <v>6</v>
      </c>
      <c r="D159" s="2" t="s">
        <v>7</v>
      </c>
      <c r="E159" s="2" t="s">
        <v>69</v>
      </c>
      <c r="F159" s="2" t="s">
        <v>70</v>
      </c>
      <c r="G159" s="16">
        <v>172.62</v>
      </c>
    </row>
    <row r="160" spans="1:7" outlineLevel="1" x14ac:dyDescent="0.25">
      <c r="A160" s="17" t="s">
        <v>317</v>
      </c>
      <c r="B160" s="2"/>
      <c r="C160" s="2"/>
      <c r="D160" s="2"/>
      <c r="E160" s="2"/>
      <c r="F160" s="2"/>
      <c r="G160" s="16">
        <f>SUBTOTAL(9,G159:G159)</f>
        <v>172.62</v>
      </c>
    </row>
    <row r="161" spans="1:7" outlineLevel="2" x14ac:dyDescent="0.25">
      <c r="A161" s="15" t="s">
        <v>129</v>
      </c>
      <c r="B161" s="2" t="s">
        <v>130</v>
      </c>
      <c r="C161" s="2" t="s">
        <v>131</v>
      </c>
      <c r="D161" s="2" t="s">
        <v>7</v>
      </c>
      <c r="E161" s="2" t="s">
        <v>12</v>
      </c>
      <c r="F161" s="2" t="s">
        <v>13</v>
      </c>
      <c r="G161" s="16">
        <v>1348.35</v>
      </c>
    </row>
    <row r="162" spans="1:7" outlineLevel="2" x14ac:dyDescent="0.25">
      <c r="A162" s="15" t="s">
        <v>129</v>
      </c>
      <c r="B162" s="2" t="s">
        <v>130</v>
      </c>
      <c r="C162" s="2" t="s">
        <v>131</v>
      </c>
      <c r="D162" s="2" t="s">
        <v>7</v>
      </c>
      <c r="E162" s="2" t="s">
        <v>22</v>
      </c>
      <c r="F162" s="2" t="s">
        <v>23</v>
      </c>
      <c r="G162" s="16">
        <v>22</v>
      </c>
    </row>
    <row r="163" spans="1:7" outlineLevel="2" x14ac:dyDescent="0.25">
      <c r="A163" s="15" t="s">
        <v>129</v>
      </c>
      <c r="B163" s="2" t="s">
        <v>130</v>
      </c>
      <c r="C163" s="2" t="s">
        <v>131</v>
      </c>
      <c r="D163" s="2" t="s">
        <v>7</v>
      </c>
      <c r="E163" s="2" t="s">
        <v>93</v>
      </c>
      <c r="F163" s="2" t="s">
        <v>94</v>
      </c>
      <c r="G163" s="16">
        <v>850</v>
      </c>
    </row>
    <row r="164" spans="1:7" outlineLevel="1" x14ac:dyDescent="0.25">
      <c r="A164" s="17" t="s">
        <v>318</v>
      </c>
      <c r="B164" s="2"/>
      <c r="C164" s="2"/>
      <c r="D164" s="2"/>
      <c r="E164" s="2"/>
      <c r="F164" s="2"/>
      <c r="G164" s="16">
        <f>SUBTOTAL(9,G161:G163)</f>
        <v>2220.35</v>
      </c>
    </row>
    <row r="165" spans="1:7" outlineLevel="2" x14ac:dyDescent="0.25">
      <c r="A165" s="15" t="s">
        <v>138</v>
      </c>
      <c r="B165" s="2" t="s">
        <v>139</v>
      </c>
      <c r="C165" s="2" t="s">
        <v>30</v>
      </c>
      <c r="D165" s="2" t="s">
        <v>7</v>
      </c>
      <c r="E165" s="2" t="s">
        <v>36</v>
      </c>
      <c r="F165" s="2" t="s">
        <v>37</v>
      </c>
      <c r="G165" s="16">
        <v>87.5</v>
      </c>
    </row>
    <row r="166" spans="1:7" outlineLevel="1" x14ac:dyDescent="0.25">
      <c r="A166" s="17" t="s">
        <v>319</v>
      </c>
      <c r="B166" s="2"/>
      <c r="C166" s="2"/>
      <c r="D166" s="2"/>
      <c r="E166" s="2"/>
      <c r="F166" s="2"/>
      <c r="G166" s="16">
        <f>SUBTOTAL(9,G165:G165)</f>
        <v>87.5</v>
      </c>
    </row>
    <row r="167" spans="1:7" outlineLevel="2" x14ac:dyDescent="0.25">
      <c r="A167" s="15" t="s">
        <v>132</v>
      </c>
      <c r="B167" s="2" t="s">
        <v>133</v>
      </c>
      <c r="C167" s="2" t="s">
        <v>6</v>
      </c>
      <c r="D167" s="2" t="s">
        <v>7</v>
      </c>
      <c r="E167" s="2" t="s">
        <v>93</v>
      </c>
      <c r="F167" s="2" t="s">
        <v>94</v>
      </c>
      <c r="G167" s="16">
        <v>88.93</v>
      </c>
    </row>
    <row r="168" spans="1:7" outlineLevel="1" x14ac:dyDescent="0.25">
      <c r="A168" s="17" t="s">
        <v>320</v>
      </c>
      <c r="B168" s="2"/>
      <c r="C168" s="2"/>
      <c r="D168" s="2"/>
      <c r="E168" s="2"/>
      <c r="F168" s="2"/>
      <c r="G168" s="16">
        <f>SUBTOTAL(9,G167:G167)</f>
        <v>88.93</v>
      </c>
    </row>
    <row r="169" spans="1:7" outlineLevel="2" x14ac:dyDescent="0.25">
      <c r="A169" s="15" t="s">
        <v>134</v>
      </c>
      <c r="B169" s="11" t="s">
        <v>135</v>
      </c>
      <c r="C169" s="2" t="s">
        <v>30</v>
      </c>
      <c r="D169" s="2" t="s">
        <v>7</v>
      </c>
      <c r="E169" s="2" t="s">
        <v>93</v>
      </c>
      <c r="F169" s="2" t="s">
        <v>94</v>
      </c>
      <c r="G169" s="16">
        <v>48</v>
      </c>
    </row>
    <row r="170" spans="1:7" outlineLevel="1" x14ac:dyDescent="0.25">
      <c r="A170" s="17" t="s">
        <v>321</v>
      </c>
      <c r="B170" s="11"/>
      <c r="C170" s="2"/>
      <c r="D170" s="2"/>
      <c r="E170" s="2"/>
      <c r="F170" s="2"/>
      <c r="G170" s="16">
        <f>SUBTOTAL(9,G169:G169)</f>
        <v>48</v>
      </c>
    </row>
    <row r="171" spans="1:7" outlineLevel="2" x14ac:dyDescent="0.25">
      <c r="A171" s="15" t="s">
        <v>223</v>
      </c>
      <c r="B171" s="2" t="s">
        <v>80</v>
      </c>
      <c r="C171" s="2" t="s">
        <v>80</v>
      </c>
      <c r="D171" s="2" t="s">
        <v>7</v>
      </c>
      <c r="E171" s="2" t="s">
        <v>17</v>
      </c>
      <c r="F171" s="2" t="s">
        <v>18</v>
      </c>
      <c r="G171" s="16">
        <v>191.57</v>
      </c>
    </row>
    <row r="172" spans="1:7" outlineLevel="1" x14ac:dyDescent="0.25">
      <c r="A172" s="17" t="s">
        <v>322</v>
      </c>
      <c r="B172" s="2"/>
      <c r="C172" s="2"/>
      <c r="D172" s="2"/>
      <c r="E172" s="2"/>
      <c r="F172" s="2"/>
      <c r="G172" s="16">
        <f>SUBTOTAL(9,G171:G171)</f>
        <v>191.57</v>
      </c>
    </row>
    <row r="173" spans="1:7" outlineLevel="2" x14ac:dyDescent="0.25">
      <c r="A173" s="15" t="s">
        <v>224</v>
      </c>
      <c r="B173" s="2" t="s">
        <v>80</v>
      </c>
      <c r="C173" s="2" t="s">
        <v>80</v>
      </c>
      <c r="D173" s="2" t="s">
        <v>7</v>
      </c>
      <c r="E173" s="2" t="s">
        <v>17</v>
      </c>
      <c r="F173" s="2" t="s">
        <v>18</v>
      </c>
      <c r="G173" s="16">
        <v>328.31</v>
      </c>
    </row>
    <row r="174" spans="1:7" outlineLevel="1" x14ac:dyDescent="0.25">
      <c r="A174" s="17" t="s">
        <v>323</v>
      </c>
      <c r="B174" s="2"/>
      <c r="C174" s="2"/>
      <c r="D174" s="2"/>
      <c r="E174" s="2"/>
      <c r="F174" s="2"/>
      <c r="G174" s="16">
        <f>SUBTOTAL(9,G173:G173)</f>
        <v>328.31</v>
      </c>
    </row>
    <row r="175" spans="1:7" outlineLevel="2" x14ac:dyDescent="0.25">
      <c r="A175" s="15" t="s">
        <v>140</v>
      </c>
      <c r="B175" s="2" t="s">
        <v>141</v>
      </c>
      <c r="C175" s="2" t="s">
        <v>30</v>
      </c>
      <c r="D175" s="2" t="s">
        <v>7</v>
      </c>
      <c r="E175" s="2" t="s">
        <v>8</v>
      </c>
      <c r="F175" s="2" t="s">
        <v>9</v>
      </c>
      <c r="G175" s="16">
        <v>179.35</v>
      </c>
    </row>
    <row r="176" spans="1:7" outlineLevel="1" x14ac:dyDescent="0.25">
      <c r="A176" s="17" t="s">
        <v>324</v>
      </c>
      <c r="B176" s="2"/>
      <c r="C176" s="2"/>
      <c r="D176" s="2"/>
      <c r="E176" s="2"/>
      <c r="F176" s="2"/>
      <c r="G176" s="16">
        <f>SUBTOTAL(9,G175:G175)</f>
        <v>179.35</v>
      </c>
    </row>
    <row r="177" spans="1:7" outlineLevel="2" x14ac:dyDescent="0.25">
      <c r="A177" s="15" t="s">
        <v>142</v>
      </c>
      <c r="B177" s="2" t="s">
        <v>143</v>
      </c>
      <c r="C177" s="2" t="s">
        <v>144</v>
      </c>
      <c r="D177" s="2" t="s">
        <v>7</v>
      </c>
      <c r="E177" s="2" t="s">
        <v>36</v>
      </c>
      <c r="F177" s="2" t="s">
        <v>37</v>
      </c>
      <c r="G177" s="16">
        <v>220</v>
      </c>
    </row>
    <row r="178" spans="1:7" outlineLevel="1" x14ac:dyDescent="0.25">
      <c r="A178" s="17" t="s">
        <v>325</v>
      </c>
      <c r="B178" s="2"/>
      <c r="C178" s="2"/>
      <c r="D178" s="2"/>
      <c r="E178" s="2"/>
      <c r="F178" s="2"/>
      <c r="G178" s="16">
        <f>SUBTOTAL(9,G177:G177)</f>
        <v>220</v>
      </c>
    </row>
    <row r="179" spans="1:7" outlineLevel="2" x14ac:dyDescent="0.25">
      <c r="A179" s="15" t="s">
        <v>225</v>
      </c>
      <c r="B179" s="2" t="s">
        <v>80</v>
      </c>
      <c r="C179" s="2" t="s">
        <v>80</v>
      </c>
      <c r="D179" s="2" t="s">
        <v>7</v>
      </c>
      <c r="E179" s="2" t="s">
        <v>17</v>
      </c>
      <c r="F179" s="2" t="s">
        <v>18</v>
      </c>
      <c r="G179" s="16">
        <v>190.66000000000003</v>
      </c>
    </row>
    <row r="180" spans="1:7" outlineLevel="1" x14ac:dyDescent="0.25">
      <c r="A180" s="17" t="s">
        <v>326</v>
      </c>
      <c r="B180" s="2"/>
      <c r="C180" s="2"/>
      <c r="D180" s="2"/>
      <c r="E180" s="2"/>
      <c r="F180" s="2"/>
      <c r="G180" s="16">
        <f>SUBTOTAL(9,G179:G179)</f>
        <v>190.66000000000003</v>
      </c>
    </row>
    <row r="181" spans="1:7" outlineLevel="2" x14ac:dyDescent="0.25">
      <c r="A181" s="15" t="s">
        <v>145</v>
      </c>
      <c r="B181" s="2" t="s">
        <v>146</v>
      </c>
      <c r="C181" s="2" t="s">
        <v>6</v>
      </c>
      <c r="D181" s="2" t="s">
        <v>7</v>
      </c>
      <c r="E181" s="2" t="s">
        <v>52</v>
      </c>
      <c r="F181" s="2" t="s">
        <v>53</v>
      </c>
      <c r="G181" s="16">
        <v>110</v>
      </c>
    </row>
    <row r="182" spans="1:7" outlineLevel="1" x14ac:dyDescent="0.25">
      <c r="A182" s="17" t="s">
        <v>327</v>
      </c>
      <c r="B182" s="2"/>
      <c r="C182" s="2"/>
      <c r="D182" s="2"/>
      <c r="E182" s="2"/>
      <c r="F182" s="2"/>
      <c r="G182" s="16">
        <f>SUBTOTAL(9,G181:G181)</f>
        <v>110</v>
      </c>
    </row>
    <row r="183" spans="1:7" outlineLevel="2" x14ac:dyDescent="0.25">
      <c r="A183" s="15" t="s">
        <v>240</v>
      </c>
      <c r="B183" s="2" t="s">
        <v>80</v>
      </c>
      <c r="C183" s="2" t="s">
        <v>80</v>
      </c>
      <c r="D183" s="2" t="s">
        <v>7</v>
      </c>
      <c r="E183" s="2" t="s">
        <v>17</v>
      </c>
      <c r="F183" s="2" t="s">
        <v>18</v>
      </c>
      <c r="G183" s="16">
        <v>426.59999999999997</v>
      </c>
    </row>
    <row r="184" spans="1:7" outlineLevel="1" x14ac:dyDescent="0.25">
      <c r="A184" s="17" t="s">
        <v>328</v>
      </c>
      <c r="B184" s="2"/>
      <c r="C184" s="2"/>
      <c r="D184" s="2"/>
      <c r="E184" s="2"/>
      <c r="F184" s="2"/>
      <c r="G184" s="16">
        <f>SUBTOTAL(9,G183:G183)</f>
        <v>426.59999999999997</v>
      </c>
    </row>
    <row r="185" spans="1:7" outlineLevel="2" x14ac:dyDescent="0.25">
      <c r="A185" s="15" t="s">
        <v>241</v>
      </c>
      <c r="B185" s="2" t="s">
        <v>80</v>
      </c>
      <c r="C185" s="2" t="s">
        <v>80</v>
      </c>
      <c r="D185" s="2" t="s">
        <v>7</v>
      </c>
      <c r="E185" s="2" t="s">
        <v>17</v>
      </c>
      <c r="F185" s="2" t="s">
        <v>18</v>
      </c>
      <c r="G185" s="16">
        <v>426.59999999999997</v>
      </c>
    </row>
    <row r="186" spans="1:7" outlineLevel="1" x14ac:dyDescent="0.25">
      <c r="A186" s="17" t="s">
        <v>329</v>
      </c>
      <c r="B186" s="2"/>
      <c r="C186" s="2"/>
      <c r="D186" s="2"/>
      <c r="E186" s="2"/>
      <c r="F186" s="2"/>
      <c r="G186" s="16">
        <f>SUBTOTAL(9,G185:G185)</f>
        <v>426.59999999999997</v>
      </c>
    </row>
    <row r="187" spans="1:7" outlineLevel="2" x14ac:dyDescent="0.25">
      <c r="A187" s="15" t="s">
        <v>226</v>
      </c>
      <c r="B187" s="2" t="s">
        <v>80</v>
      </c>
      <c r="C187" s="2" t="s">
        <v>80</v>
      </c>
      <c r="D187" s="2" t="s">
        <v>7</v>
      </c>
      <c r="E187" s="2" t="s">
        <v>17</v>
      </c>
      <c r="F187" s="2" t="s">
        <v>18</v>
      </c>
      <c r="G187" s="16">
        <v>552.81000000000006</v>
      </c>
    </row>
    <row r="188" spans="1:7" outlineLevel="1" x14ac:dyDescent="0.25">
      <c r="A188" s="17" t="s">
        <v>330</v>
      </c>
      <c r="B188" s="2"/>
      <c r="C188" s="2"/>
      <c r="D188" s="2"/>
      <c r="E188" s="2"/>
      <c r="F188" s="2"/>
      <c r="G188" s="16">
        <f>SUBTOTAL(9,G187:G187)</f>
        <v>552.81000000000006</v>
      </c>
    </row>
    <row r="189" spans="1:7" outlineLevel="2" x14ac:dyDescent="0.25">
      <c r="A189" s="15" t="s">
        <v>242</v>
      </c>
      <c r="B189" s="2" t="s">
        <v>80</v>
      </c>
      <c r="C189" s="2" t="s">
        <v>80</v>
      </c>
      <c r="D189" s="2" t="s">
        <v>7</v>
      </c>
      <c r="E189" s="2" t="s">
        <v>17</v>
      </c>
      <c r="F189" s="2" t="s">
        <v>18</v>
      </c>
      <c r="G189" s="16">
        <v>426.59999999999997</v>
      </c>
    </row>
    <row r="190" spans="1:7" outlineLevel="1" x14ac:dyDescent="0.25">
      <c r="A190" s="17" t="s">
        <v>331</v>
      </c>
      <c r="B190" s="2"/>
      <c r="C190" s="2"/>
      <c r="D190" s="2"/>
      <c r="E190" s="2"/>
      <c r="F190" s="2"/>
      <c r="G190" s="16">
        <f>SUBTOTAL(9,G189:G189)</f>
        <v>426.59999999999997</v>
      </c>
    </row>
    <row r="191" spans="1:7" outlineLevel="2" x14ac:dyDescent="0.25">
      <c r="A191" s="15" t="s">
        <v>243</v>
      </c>
      <c r="B191" s="2" t="s">
        <v>80</v>
      </c>
      <c r="C191" s="2" t="s">
        <v>80</v>
      </c>
      <c r="D191" s="2" t="s">
        <v>7</v>
      </c>
      <c r="E191" s="2" t="s">
        <v>17</v>
      </c>
      <c r="F191" s="2" t="s">
        <v>18</v>
      </c>
      <c r="G191" s="16">
        <v>248.85000000000002</v>
      </c>
    </row>
    <row r="192" spans="1:7" outlineLevel="1" x14ac:dyDescent="0.25">
      <c r="A192" s="17" t="s">
        <v>332</v>
      </c>
      <c r="B192" s="2"/>
      <c r="C192" s="2"/>
      <c r="D192" s="2"/>
      <c r="E192" s="2"/>
      <c r="F192" s="2"/>
      <c r="G192" s="16">
        <f>SUBTOTAL(9,G191:G191)</f>
        <v>248.85000000000002</v>
      </c>
    </row>
    <row r="193" spans="1:7" outlineLevel="2" x14ac:dyDescent="0.25">
      <c r="A193" s="15" t="s">
        <v>147</v>
      </c>
      <c r="B193" s="2" t="s">
        <v>148</v>
      </c>
      <c r="C193" s="2" t="s">
        <v>6</v>
      </c>
      <c r="D193" s="2" t="s">
        <v>7</v>
      </c>
      <c r="E193" s="2" t="s">
        <v>8</v>
      </c>
      <c r="F193" s="2" t="s">
        <v>9</v>
      </c>
      <c r="G193" s="16">
        <v>1560</v>
      </c>
    </row>
    <row r="194" spans="1:7" outlineLevel="1" x14ac:dyDescent="0.25">
      <c r="A194" s="17" t="s">
        <v>333</v>
      </c>
      <c r="B194" s="2"/>
      <c r="C194" s="2"/>
      <c r="D194" s="2"/>
      <c r="E194" s="2"/>
      <c r="F194" s="2"/>
      <c r="G194" s="16">
        <f>SUBTOTAL(9,G193:G193)</f>
        <v>1560</v>
      </c>
    </row>
    <row r="195" spans="1:7" outlineLevel="2" x14ac:dyDescent="0.25">
      <c r="A195" s="15" t="s">
        <v>203</v>
      </c>
      <c r="B195" s="2" t="s">
        <v>80</v>
      </c>
      <c r="C195" s="2" t="s">
        <v>80</v>
      </c>
      <c r="D195" s="2" t="s">
        <v>7</v>
      </c>
      <c r="E195" s="2" t="s">
        <v>17</v>
      </c>
      <c r="F195" s="2" t="s">
        <v>18</v>
      </c>
      <c r="G195" s="16">
        <v>300</v>
      </c>
    </row>
    <row r="196" spans="1:7" outlineLevel="1" x14ac:dyDescent="0.25">
      <c r="A196" s="17" t="s">
        <v>334</v>
      </c>
      <c r="B196" s="2"/>
      <c r="C196" s="2"/>
      <c r="D196" s="2"/>
      <c r="E196" s="2"/>
      <c r="F196" s="2"/>
      <c r="G196" s="16">
        <f>SUBTOTAL(9,G195:G195)</f>
        <v>300</v>
      </c>
    </row>
    <row r="197" spans="1:7" outlineLevel="2" x14ac:dyDescent="0.25">
      <c r="A197" s="15" t="s">
        <v>149</v>
      </c>
      <c r="B197" s="2" t="s">
        <v>150</v>
      </c>
      <c r="C197" s="2" t="s">
        <v>30</v>
      </c>
      <c r="D197" s="2" t="s">
        <v>7</v>
      </c>
      <c r="E197" s="2" t="s">
        <v>36</v>
      </c>
      <c r="F197" s="2" t="s">
        <v>37</v>
      </c>
      <c r="G197" s="16">
        <v>225</v>
      </c>
    </row>
    <row r="198" spans="1:7" outlineLevel="1" x14ac:dyDescent="0.25">
      <c r="A198" s="17" t="s">
        <v>335</v>
      </c>
      <c r="B198" s="2"/>
      <c r="C198" s="2"/>
      <c r="D198" s="2"/>
      <c r="E198" s="2"/>
      <c r="F198" s="2"/>
      <c r="G198" s="16">
        <f>SUBTOTAL(9,G197:G197)</f>
        <v>225</v>
      </c>
    </row>
    <row r="199" spans="1:7" outlineLevel="2" x14ac:dyDescent="0.25">
      <c r="A199" s="15" t="s">
        <v>151</v>
      </c>
      <c r="B199" s="2" t="s">
        <v>152</v>
      </c>
      <c r="C199" s="2" t="s">
        <v>30</v>
      </c>
      <c r="D199" s="2" t="s">
        <v>7</v>
      </c>
      <c r="E199" s="2" t="s">
        <v>17</v>
      </c>
      <c r="F199" s="2" t="s">
        <v>18</v>
      </c>
      <c r="G199" s="16">
        <v>3124.25</v>
      </c>
    </row>
    <row r="200" spans="1:7" outlineLevel="2" x14ac:dyDescent="0.25">
      <c r="A200" s="15" t="s">
        <v>151</v>
      </c>
      <c r="B200" s="2" t="s">
        <v>152</v>
      </c>
      <c r="C200" s="2" t="s">
        <v>30</v>
      </c>
      <c r="D200" s="2" t="s">
        <v>7</v>
      </c>
      <c r="E200" s="2" t="s">
        <v>153</v>
      </c>
      <c r="F200" s="2" t="s">
        <v>205</v>
      </c>
      <c r="G200" s="16">
        <v>524.83000000000004</v>
      </c>
    </row>
    <row r="201" spans="1:7" outlineLevel="2" x14ac:dyDescent="0.25">
      <c r="A201" s="15" t="s">
        <v>151</v>
      </c>
      <c r="B201" s="2" t="s">
        <v>152</v>
      </c>
      <c r="C201" s="2" t="s">
        <v>30</v>
      </c>
      <c r="D201" s="2" t="s">
        <v>7</v>
      </c>
      <c r="E201" s="2" t="s">
        <v>154</v>
      </c>
      <c r="F201" s="2" t="s">
        <v>155</v>
      </c>
      <c r="G201" s="16">
        <v>4582.63</v>
      </c>
    </row>
    <row r="202" spans="1:7" outlineLevel="1" x14ac:dyDescent="0.25">
      <c r="A202" s="17" t="s">
        <v>336</v>
      </c>
      <c r="B202" s="2"/>
      <c r="C202" s="2"/>
      <c r="D202" s="2"/>
      <c r="E202" s="2"/>
      <c r="F202" s="2"/>
      <c r="G202" s="16">
        <f>SUBTOTAL(9,G199:G201)</f>
        <v>8231.7099999999991</v>
      </c>
    </row>
    <row r="203" spans="1:7" outlineLevel="2" x14ac:dyDescent="0.25">
      <c r="A203" s="15" t="s">
        <v>156</v>
      </c>
      <c r="B203" s="2" t="s">
        <v>157</v>
      </c>
      <c r="C203" s="2" t="s">
        <v>158</v>
      </c>
      <c r="D203" s="2" t="s">
        <v>7</v>
      </c>
      <c r="E203" s="2" t="s">
        <v>17</v>
      </c>
      <c r="F203" s="2" t="s">
        <v>18</v>
      </c>
      <c r="G203" s="16">
        <v>297.38</v>
      </c>
    </row>
    <row r="204" spans="1:7" outlineLevel="1" x14ac:dyDescent="0.25">
      <c r="A204" s="17" t="s">
        <v>337</v>
      </c>
      <c r="B204" s="2"/>
      <c r="C204" s="2"/>
      <c r="D204" s="2"/>
      <c r="E204" s="2"/>
      <c r="F204" s="2"/>
      <c r="G204" s="16">
        <f>SUBTOTAL(9,G203:G203)</f>
        <v>297.38</v>
      </c>
    </row>
    <row r="205" spans="1:7" outlineLevel="2" x14ac:dyDescent="0.25">
      <c r="A205" s="15" t="s">
        <v>159</v>
      </c>
      <c r="B205" s="2" t="s">
        <v>80</v>
      </c>
      <c r="C205" s="2" t="s">
        <v>80</v>
      </c>
      <c r="D205" s="2" t="s">
        <v>7</v>
      </c>
      <c r="E205" s="2" t="s">
        <v>8</v>
      </c>
      <c r="F205" s="2" t="s">
        <v>9</v>
      </c>
      <c r="G205" s="16">
        <v>330.63</v>
      </c>
    </row>
    <row r="206" spans="1:7" outlineLevel="1" x14ac:dyDescent="0.25">
      <c r="A206" s="17" t="s">
        <v>338</v>
      </c>
      <c r="B206" s="2"/>
      <c r="C206" s="2"/>
      <c r="D206" s="2"/>
      <c r="E206" s="2"/>
      <c r="F206" s="2"/>
      <c r="G206" s="16">
        <f>SUBTOTAL(9,G205:G205)</f>
        <v>330.63</v>
      </c>
    </row>
    <row r="207" spans="1:7" outlineLevel="2" x14ac:dyDescent="0.25">
      <c r="A207" s="15" t="s">
        <v>160</v>
      </c>
      <c r="B207" s="11" t="s">
        <v>199</v>
      </c>
      <c r="C207" s="2" t="s">
        <v>30</v>
      </c>
      <c r="D207" s="2" t="s">
        <v>7</v>
      </c>
      <c r="E207" s="2" t="s">
        <v>36</v>
      </c>
      <c r="F207" s="2" t="s">
        <v>37</v>
      </c>
      <c r="G207" s="16">
        <v>218.45</v>
      </c>
    </row>
    <row r="208" spans="1:7" outlineLevel="1" x14ac:dyDescent="0.25">
      <c r="A208" s="17" t="s">
        <v>339</v>
      </c>
      <c r="B208" s="11"/>
      <c r="C208" s="2"/>
      <c r="D208" s="2"/>
      <c r="E208" s="2"/>
      <c r="F208" s="2"/>
      <c r="G208" s="16">
        <f>SUBTOTAL(9,G207:G207)</f>
        <v>218.45</v>
      </c>
    </row>
    <row r="209" spans="1:7" outlineLevel="2" x14ac:dyDescent="0.25">
      <c r="A209" s="15" t="s">
        <v>161</v>
      </c>
      <c r="B209" s="2" t="s">
        <v>162</v>
      </c>
      <c r="C209" s="2" t="s">
        <v>6</v>
      </c>
      <c r="D209" s="2" t="s">
        <v>7</v>
      </c>
      <c r="E209" s="2" t="s">
        <v>8</v>
      </c>
      <c r="F209" s="2" t="s">
        <v>9</v>
      </c>
      <c r="G209" s="16">
        <v>540</v>
      </c>
    </row>
    <row r="210" spans="1:7" outlineLevel="1" x14ac:dyDescent="0.25">
      <c r="A210" s="17" t="s">
        <v>340</v>
      </c>
      <c r="B210" s="2"/>
      <c r="C210" s="2"/>
      <c r="D210" s="2"/>
      <c r="E210" s="2"/>
      <c r="F210" s="2"/>
      <c r="G210" s="16">
        <f>SUBTOTAL(9,G209:G209)</f>
        <v>540</v>
      </c>
    </row>
    <row r="211" spans="1:7" outlineLevel="2" x14ac:dyDescent="0.25">
      <c r="A211" s="15" t="s">
        <v>163</v>
      </c>
      <c r="B211" s="2" t="s">
        <v>164</v>
      </c>
      <c r="C211" s="2" t="s">
        <v>30</v>
      </c>
      <c r="D211" s="2" t="s">
        <v>7</v>
      </c>
      <c r="E211" s="2" t="s">
        <v>48</v>
      </c>
      <c r="F211" s="2" t="s">
        <v>49</v>
      </c>
      <c r="G211" s="16">
        <v>57.08</v>
      </c>
    </row>
    <row r="212" spans="1:7" outlineLevel="2" x14ac:dyDescent="0.25">
      <c r="A212" s="15" t="s">
        <v>163</v>
      </c>
      <c r="B212" s="2" t="s">
        <v>164</v>
      </c>
      <c r="C212" s="2" t="s">
        <v>30</v>
      </c>
      <c r="D212" s="2" t="s">
        <v>7</v>
      </c>
      <c r="E212" s="2" t="s">
        <v>165</v>
      </c>
      <c r="F212" s="2" t="s">
        <v>166</v>
      </c>
      <c r="G212" s="16">
        <v>244.01</v>
      </c>
    </row>
    <row r="213" spans="1:7" outlineLevel="2" x14ac:dyDescent="0.25">
      <c r="A213" s="15" t="s">
        <v>163</v>
      </c>
      <c r="B213" s="2" t="s">
        <v>164</v>
      </c>
      <c r="C213" s="2" t="s">
        <v>30</v>
      </c>
      <c r="D213" s="2" t="s">
        <v>7</v>
      </c>
      <c r="E213" s="2" t="s">
        <v>8</v>
      </c>
      <c r="F213" s="2" t="s">
        <v>9</v>
      </c>
      <c r="G213" s="16">
        <v>855.5</v>
      </c>
    </row>
    <row r="214" spans="1:7" outlineLevel="1" x14ac:dyDescent="0.25">
      <c r="A214" s="17" t="s">
        <v>341</v>
      </c>
      <c r="B214" s="2"/>
      <c r="C214" s="2"/>
      <c r="D214" s="2"/>
      <c r="E214" s="2"/>
      <c r="F214" s="2"/>
      <c r="G214" s="16">
        <f>SUBTOTAL(9,G211:G213)</f>
        <v>1156.5899999999999</v>
      </c>
    </row>
    <row r="215" spans="1:7" outlineLevel="2" x14ac:dyDescent="0.25">
      <c r="A215" s="15" t="s">
        <v>167</v>
      </c>
      <c r="B215" s="2" t="s">
        <v>168</v>
      </c>
      <c r="C215" s="2" t="s">
        <v>6</v>
      </c>
      <c r="D215" s="2" t="s">
        <v>7</v>
      </c>
      <c r="E215" s="2" t="s">
        <v>52</v>
      </c>
      <c r="F215" s="2" t="s">
        <v>53</v>
      </c>
      <c r="G215" s="16">
        <v>729.98</v>
      </c>
    </row>
    <row r="216" spans="1:7" outlineLevel="1" x14ac:dyDescent="0.25">
      <c r="A216" s="17" t="s">
        <v>342</v>
      </c>
      <c r="B216" s="2"/>
      <c r="C216" s="2"/>
      <c r="D216" s="2"/>
      <c r="E216" s="2"/>
      <c r="F216" s="2"/>
      <c r="G216" s="16">
        <f>SUBTOTAL(9,G215:G215)</f>
        <v>729.98</v>
      </c>
    </row>
    <row r="217" spans="1:7" outlineLevel="2" x14ac:dyDescent="0.25">
      <c r="A217" s="15" t="s">
        <v>170</v>
      </c>
      <c r="B217" s="2" t="s">
        <v>171</v>
      </c>
      <c r="C217" s="2" t="s">
        <v>30</v>
      </c>
      <c r="D217" s="2" t="s">
        <v>7</v>
      </c>
      <c r="E217" s="2" t="s">
        <v>154</v>
      </c>
      <c r="F217" s="2" t="s">
        <v>155</v>
      </c>
      <c r="G217" s="16">
        <v>630.22</v>
      </c>
    </row>
    <row r="218" spans="1:7" outlineLevel="1" x14ac:dyDescent="0.25">
      <c r="A218" s="17" t="s">
        <v>343</v>
      </c>
      <c r="B218" s="2"/>
      <c r="C218" s="2"/>
      <c r="D218" s="2"/>
      <c r="E218" s="2"/>
      <c r="F218" s="2"/>
      <c r="G218" s="16">
        <f>SUBTOTAL(9,G217:G217)</f>
        <v>630.22</v>
      </c>
    </row>
    <row r="219" spans="1:7" outlineLevel="2" x14ac:dyDescent="0.25">
      <c r="A219" s="15" t="s">
        <v>204</v>
      </c>
      <c r="B219" s="2" t="s">
        <v>169</v>
      </c>
      <c r="C219" s="2" t="s">
        <v>6</v>
      </c>
      <c r="D219" s="2" t="s">
        <v>7</v>
      </c>
      <c r="E219" s="2" t="s">
        <v>93</v>
      </c>
      <c r="F219" s="2" t="s">
        <v>94</v>
      </c>
      <c r="G219" s="16">
        <v>7500</v>
      </c>
    </row>
    <row r="220" spans="1:7" outlineLevel="1" x14ac:dyDescent="0.25">
      <c r="A220" s="17" t="s">
        <v>344</v>
      </c>
      <c r="B220" s="2"/>
      <c r="C220" s="2"/>
      <c r="D220" s="2"/>
      <c r="E220" s="2"/>
      <c r="F220" s="2"/>
      <c r="G220" s="16">
        <f>SUBTOTAL(9,G219:G219)</f>
        <v>7500</v>
      </c>
    </row>
    <row r="221" spans="1:7" outlineLevel="2" x14ac:dyDescent="0.25">
      <c r="A221" s="15" t="s">
        <v>172</v>
      </c>
      <c r="B221" s="2" t="s">
        <v>173</v>
      </c>
      <c r="C221" s="2" t="s">
        <v>174</v>
      </c>
      <c r="D221" s="2" t="s">
        <v>7</v>
      </c>
      <c r="E221" s="2" t="s">
        <v>12</v>
      </c>
      <c r="F221" s="2" t="s">
        <v>13</v>
      </c>
      <c r="G221" s="16">
        <v>50</v>
      </c>
    </row>
    <row r="222" spans="1:7" outlineLevel="2" x14ac:dyDescent="0.25">
      <c r="A222" s="15" t="s">
        <v>172</v>
      </c>
      <c r="B222" s="2" t="s">
        <v>173</v>
      </c>
      <c r="C222" s="2" t="s">
        <v>174</v>
      </c>
      <c r="D222" s="2" t="s">
        <v>7</v>
      </c>
      <c r="E222" s="2" t="s">
        <v>93</v>
      </c>
      <c r="F222" s="2" t="s">
        <v>94</v>
      </c>
      <c r="G222" s="16">
        <v>1656.25</v>
      </c>
    </row>
    <row r="223" spans="1:7" outlineLevel="2" x14ac:dyDescent="0.25">
      <c r="A223" s="15" t="s">
        <v>172</v>
      </c>
      <c r="B223" s="2" t="s">
        <v>173</v>
      </c>
      <c r="C223" s="2" t="s">
        <v>174</v>
      </c>
      <c r="D223" s="2" t="s">
        <v>7</v>
      </c>
      <c r="E223" s="2" t="s">
        <v>8</v>
      </c>
      <c r="F223" s="2" t="s">
        <v>9</v>
      </c>
      <c r="G223" s="16">
        <v>105</v>
      </c>
    </row>
    <row r="224" spans="1:7" outlineLevel="1" x14ac:dyDescent="0.25">
      <c r="A224" s="17" t="s">
        <v>345</v>
      </c>
      <c r="B224" s="2"/>
      <c r="C224" s="2"/>
      <c r="D224" s="2"/>
      <c r="E224" s="2"/>
      <c r="F224" s="2"/>
      <c r="G224" s="16">
        <f>SUBTOTAL(9,G221:G223)</f>
        <v>1811.25</v>
      </c>
    </row>
    <row r="225" spans="1:7" outlineLevel="2" x14ac:dyDescent="0.25">
      <c r="A225" s="15" t="s">
        <v>175</v>
      </c>
      <c r="B225" s="2" t="s">
        <v>176</v>
      </c>
      <c r="C225" s="2" t="s">
        <v>6</v>
      </c>
      <c r="D225" s="2" t="s">
        <v>7</v>
      </c>
      <c r="E225" s="2" t="s">
        <v>165</v>
      </c>
      <c r="F225" s="2" t="s">
        <v>166</v>
      </c>
      <c r="G225" s="16">
        <v>730.52</v>
      </c>
    </row>
    <row r="226" spans="1:7" outlineLevel="1" x14ac:dyDescent="0.25">
      <c r="A226" s="17" t="s">
        <v>346</v>
      </c>
      <c r="B226" s="2"/>
      <c r="C226" s="2"/>
      <c r="D226" s="2"/>
      <c r="E226" s="2"/>
      <c r="F226" s="2"/>
      <c r="G226" s="16">
        <f>SUBTOTAL(9,G225:G225)</f>
        <v>730.52</v>
      </c>
    </row>
    <row r="227" spans="1:7" outlineLevel="2" x14ac:dyDescent="0.25">
      <c r="A227" s="15" t="s">
        <v>179</v>
      </c>
      <c r="B227" s="2" t="s">
        <v>180</v>
      </c>
      <c r="C227" s="2" t="s">
        <v>30</v>
      </c>
      <c r="D227" s="2" t="s">
        <v>7</v>
      </c>
      <c r="E227" s="2" t="s">
        <v>73</v>
      </c>
      <c r="F227" s="2" t="s">
        <v>74</v>
      </c>
      <c r="G227" s="16">
        <v>293.77</v>
      </c>
    </row>
    <row r="228" spans="1:7" outlineLevel="2" x14ac:dyDescent="0.25">
      <c r="A228" s="15" t="s">
        <v>179</v>
      </c>
      <c r="B228" s="2" t="s">
        <v>180</v>
      </c>
      <c r="C228" s="2" t="s">
        <v>30</v>
      </c>
      <c r="D228" s="2" t="s">
        <v>7</v>
      </c>
      <c r="E228" s="2" t="s">
        <v>181</v>
      </c>
      <c r="F228" s="2" t="s">
        <v>182</v>
      </c>
      <c r="G228" s="16">
        <v>54.03</v>
      </c>
    </row>
    <row r="229" spans="1:7" outlineLevel="1" x14ac:dyDescent="0.25">
      <c r="A229" s="17" t="s">
        <v>347</v>
      </c>
      <c r="B229" s="2"/>
      <c r="C229" s="2"/>
      <c r="D229" s="2"/>
      <c r="E229" s="2"/>
      <c r="F229" s="2"/>
      <c r="G229" s="16">
        <f>SUBTOTAL(9,G227:G228)</f>
        <v>347.79999999999995</v>
      </c>
    </row>
    <row r="230" spans="1:7" outlineLevel="2" x14ac:dyDescent="0.25">
      <c r="A230" s="15" t="s">
        <v>183</v>
      </c>
      <c r="B230" s="11" t="s">
        <v>184</v>
      </c>
      <c r="C230" s="2" t="s">
        <v>6</v>
      </c>
      <c r="D230" s="2" t="s">
        <v>7</v>
      </c>
      <c r="E230" s="2" t="s">
        <v>93</v>
      </c>
      <c r="F230" s="2" t="s">
        <v>94</v>
      </c>
      <c r="G230" s="16">
        <v>200</v>
      </c>
    </row>
    <row r="231" spans="1:7" outlineLevel="1" x14ac:dyDescent="0.25">
      <c r="A231" s="17" t="s">
        <v>348</v>
      </c>
      <c r="B231" s="11"/>
      <c r="C231" s="2"/>
      <c r="D231" s="2"/>
      <c r="E231" s="2"/>
      <c r="F231" s="2"/>
      <c r="G231" s="16">
        <f>SUBTOTAL(9,G230:G230)</f>
        <v>200</v>
      </c>
    </row>
    <row r="232" spans="1:7" outlineLevel="2" x14ac:dyDescent="0.25">
      <c r="A232" s="15" t="s">
        <v>177</v>
      </c>
      <c r="B232" s="2" t="s">
        <v>178</v>
      </c>
      <c r="C232" s="2" t="s">
        <v>6</v>
      </c>
      <c r="D232" s="2" t="s">
        <v>7</v>
      </c>
      <c r="E232" s="2" t="s">
        <v>69</v>
      </c>
      <c r="F232" s="2" t="s">
        <v>70</v>
      </c>
      <c r="G232" s="16">
        <v>1969.04</v>
      </c>
    </row>
    <row r="233" spans="1:7" outlineLevel="1" x14ac:dyDescent="0.25">
      <c r="A233" s="17" t="s">
        <v>349</v>
      </c>
      <c r="B233" s="2"/>
      <c r="C233" s="2"/>
      <c r="D233" s="2"/>
      <c r="E233" s="2"/>
      <c r="F233" s="2"/>
      <c r="G233" s="16">
        <f>SUBTOTAL(9,G232:G232)</f>
        <v>1969.04</v>
      </c>
    </row>
    <row r="234" spans="1:7" outlineLevel="2" x14ac:dyDescent="0.25">
      <c r="A234" s="15" t="s">
        <v>227</v>
      </c>
      <c r="B234" s="2" t="s">
        <v>80</v>
      </c>
      <c r="C234" s="2" t="s">
        <v>80</v>
      </c>
      <c r="D234" s="2" t="s">
        <v>7</v>
      </c>
      <c r="E234" s="2" t="s">
        <v>17</v>
      </c>
      <c r="F234" s="2" t="s">
        <v>18</v>
      </c>
      <c r="G234" s="16">
        <v>1904.1599999999999</v>
      </c>
    </row>
    <row r="235" spans="1:7" outlineLevel="1" x14ac:dyDescent="0.25">
      <c r="A235" s="17" t="s">
        <v>350</v>
      </c>
      <c r="B235" s="2"/>
      <c r="C235" s="2"/>
      <c r="D235" s="2"/>
      <c r="E235" s="2"/>
      <c r="F235" s="2"/>
      <c r="G235" s="16">
        <f>SUBTOTAL(9,G234:G234)</f>
        <v>1904.1599999999999</v>
      </c>
    </row>
    <row r="236" spans="1:7" outlineLevel="2" x14ac:dyDescent="0.25">
      <c r="A236" s="15" t="s">
        <v>244</v>
      </c>
      <c r="B236" s="2" t="s">
        <v>80</v>
      </c>
      <c r="C236" s="2" t="s">
        <v>80</v>
      </c>
      <c r="D236" s="2" t="s">
        <v>7</v>
      </c>
      <c r="E236" s="2" t="s">
        <v>17</v>
      </c>
      <c r="F236" s="2" t="s">
        <v>18</v>
      </c>
      <c r="G236" s="16">
        <v>426.59999999999997</v>
      </c>
    </row>
    <row r="237" spans="1:7" outlineLevel="1" x14ac:dyDescent="0.25">
      <c r="A237" s="17" t="s">
        <v>351</v>
      </c>
      <c r="B237" s="2"/>
      <c r="C237" s="2"/>
      <c r="D237" s="2"/>
      <c r="E237" s="2"/>
      <c r="F237" s="2"/>
      <c r="G237" s="16">
        <f>SUBTOTAL(9,G236:G236)</f>
        <v>426.59999999999997</v>
      </c>
    </row>
    <row r="238" spans="1:7" outlineLevel="2" x14ac:dyDescent="0.25">
      <c r="A238" s="15" t="s">
        <v>228</v>
      </c>
      <c r="B238" s="2" t="s">
        <v>80</v>
      </c>
      <c r="C238" s="2" t="s">
        <v>80</v>
      </c>
      <c r="D238" s="2" t="s">
        <v>7</v>
      </c>
      <c r="E238" s="2" t="s">
        <v>17</v>
      </c>
      <c r="F238" s="2" t="s">
        <v>18</v>
      </c>
      <c r="G238" s="16">
        <v>159.63999999999999</v>
      </c>
    </row>
    <row r="239" spans="1:7" outlineLevel="2" x14ac:dyDescent="0.25">
      <c r="A239" s="15" t="s">
        <v>228</v>
      </c>
      <c r="B239" s="2" t="s">
        <v>80</v>
      </c>
      <c r="C239" s="2" t="s">
        <v>80</v>
      </c>
      <c r="D239" s="2" t="s">
        <v>7</v>
      </c>
      <c r="E239" s="2" t="s">
        <v>17</v>
      </c>
      <c r="F239" s="2" t="s">
        <v>18</v>
      </c>
      <c r="G239" s="16">
        <v>426.59999999999997</v>
      </c>
    </row>
    <row r="240" spans="1:7" outlineLevel="1" x14ac:dyDescent="0.25">
      <c r="A240" s="17" t="s">
        <v>352</v>
      </c>
      <c r="B240" s="2"/>
      <c r="C240" s="2"/>
      <c r="D240" s="2"/>
      <c r="E240" s="2"/>
      <c r="F240" s="2"/>
      <c r="G240" s="16">
        <f>SUBTOTAL(9,G238:G239)</f>
        <v>586.24</v>
      </c>
    </row>
    <row r="241" spans="1:7" outlineLevel="2" x14ac:dyDescent="0.25">
      <c r="A241" s="15" t="s">
        <v>245</v>
      </c>
      <c r="B241" s="2" t="s">
        <v>80</v>
      </c>
      <c r="C241" s="2" t="s">
        <v>80</v>
      </c>
      <c r="D241" s="2" t="s">
        <v>7</v>
      </c>
      <c r="E241" s="2" t="s">
        <v>17</v>
      </c>
      <c r="F241" s="2" t="s">
        <v>18</v>
      </c>
      <c r="G241" s="16">
        <v>426.59999999999997</v>
      </c>
    </row>
    <row r="242" spans="1:7" outlineLevel="1" x14ac:dyDescent="0.25">
      <c r="A242" s="17" t="s">
        <v>353</v>
      </c>
      <c r="B242" s="2"/>
      <c r="C242" s="2"/>
      <c r="D242" s="2"/>
      <c r="E242" s="2"/>
      <c r="F242" s="2"/>
      <c r="G242" s="16">
        <f>SUBTOTAL(9,G241:G241)</f>
        <v>426.59999999999997</v>
      </c>
    </row>
    <row r="243" spans="1:7" outlineLevel="2" x14ac:dyDescent="0.25">
      <c r="A243" s="15" t="s">
        <v>185</v>
      </c>
      <c r="B243" s="2" t="s">
        <v>186</v>
      </c>
      <c r="C243" s="2" t="s">
        <v>6</v>
      </c>
      <c r="D243" s="2" t="s">
        <v>7</v>
      </c>
      <c r="E243" s="2" t="s">
        <v>64</v>
      </c>
      <c r="F243" s="2" t="s">
        <v>65</v>
      </c>
      <c r="G243" s="16">
        <v>253.16</v>
      </c>
    </row>
    <row r="244" spans="1:7" ht="15.75" outlineLevel="1" thickBot="1" x14ac:dyDescent="0.3">
      <c r="A244" s="18" t="s">
        <v>354</v>
      </c>
      <c r="B244" s="19"/>
      <c r="C244" s="19"/>
      <c r="D244" s="19"/>
      <c r="E244" s="19"/>
      <c r="F244" s="19"/>
      <c r="G244" s="20">
        <f>SUBTOTAL(9,G243:G243)</f>
        <v>253.16</v>
      </c>
    </row>
    <row r="245" spans="1:7" x14ac:dyDescent="0.25">
      <c r="A245" s="13" t="s">
        <v>246</v>
      </c>
      <c r="B245" s="12"/>
      <c r="C245" s="12"/>
      <c r="D245" s="12"/>
      <c r="E245" s="12"/>
      <c r="F245" s="12"/>
      <c r="G245" s="14">
        <f>SUBTOTAL(9,G11:G243)</f>
        <v>887672.57999999984</v>
      </c>
    </row>
  </sheetData>
  <sortState ref="A11:G243">
    <sortCondition ref="A11:A24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05-2024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Vidić</dc:creator>
  <cp:lastModifiedBy>Sandra Vidić</cp:lastModifiedBy>
  <dcterms:created xsi:type="dcterms:W3CDTF">2024-06-19T07:40:29Z</dcterms:created>
  <dcterms:modified xsi:type="dcterms:W3CDTF">2024-06-20T08:58:03Z</dcterms:modified>
</cp:coreProperties>
</file>