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vidic\Desktop\2025\transparentnost\07-2025\"/>
    </mc:Choice>
  </mc:AlternateContent>
  <xr:revisionPtr revIDLastSave="0" documentId="13_ncr:1_{D400A266-E3D1-4A8D-8481-759909C4DA19}" xr6:coauthVersionLast="37" xr6:coauthVersionMax="37" xr10:uidLastSave="{00000000-0000-0000-0000-000000000000}"/>
  <bookViews>
    <workbookView xWindow="0" yWindow="0" windowWidth="28800" windowHeight="9810" xr2:uid="{05BE66CE-9947-41FB-8A10-48794B7C64FF}"/>
  </bookViews>
  <sheets>
    <sheet name="07-2025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9" i="1" l="1"/>
  <c r="G178" i="1"/>
  <c r="G176" i="1"/>
  <c r="G174" i="1"/>
  <c r="G172" i="1"/>
  <c r="G170" i="1"/>
  <c r="G168" i="1"/>
  <c r="G166" i="1"/>
  <c r="G164" i="1"/>
  <c r="G162" i="1"/>
  <c r="G157" i="1"/>
  <c r="G155" i="1"/>
  <c r="G153" i="1"/>
  <c r="G149" i="1"/>
  <c r="G147" i="1"/>
  <c r="G145" i="1"/>
  <c r="G143" i="1"/>
  <c r="G141" i="1"/>
  <c r="G139" i="1"/>
  <c r="G137" i="1"/>
  <c r="G134" i="1"/>
  <c r="G132" i="1"/>
  <c r="G130" i="1"/>
  <c r="G128" i="1"/>
  <c r="G126" i="1"/>
  <c r="G124" i="1"/>
  <c r="G122" i="1"/>
  <c r="G120" i="1"/>
  <c r="G116" i="1"/>
  <c r="G114" i="1"/>
  <c r="G112" i="1"/>
  <c r="G110" i="1"/>
  <c r="G108" i="1"/>
  <c r="G106" i="1"/>
  <c r="G104" i="1"/>
  <c r="G102" i="1"/>
  <c r="G100" i="1"/>
  <c r="G98" i="1"/>
  <c r="G96" i="1"/>
  <c r="G94" i="1"/>
  <c r="G92" i="1"/>
  <c r="G90" i="1"/>
  <c r="G88" i="1"/>
  <c r="G86" i="1"/>
  <c r="G84" i="1"/>
  <c r="G82" i="1"/>
  <c r="G80" i="1"/>
  <c r="G78" i="1"/>
  <c r="G76" i="1"/>
  <c r="G74" i="1"/>
  <c r="G72" i="1"/>
  <c r="G70" i="1"/>
  <c r="G68" i="1"/>
  <c r="G66" i="1"/>
  <c r="G64" i="1"/>
  <c r="G55" i="1"/>
  <c r="G53" i="1"/>
  <c r="G51" i="1"/>
  <c r="G49" i="1"/>
  <c r="G47" i="1"/>
  <c r="G45" i="1"/>
  <c r="G43" i="1"/>
  <c r="G41" i="1"/>
  <c r="G39" i="1"/>
  <c r="G37" i="1"/>
  <c r="G35" i="1"/>
  <c r="G33" i="1"/>
  <c r="G31" i="1"/>
  <c r="G29" i="1"/>
  <c r="G27" i="1"/>
  <c r="G25" i="1"/>
  <c r="G23" i="1"/>
  <c r="G21" i="1"/>
  <c r="G19" i="1"/>
  <c r="G17" i="1"/>
  <c r="G15" i="1"/>
  <c r="G13" i="1"/>
  <c r="G11" i="1"/>
</calcChain>
</file>

<file path=xl/sharedStrings.xml><?xml version="1.0" encoding="utf-8"?>
<sst xmlns="http://schemas.openxmlformats.org/spreadsheetml/2006/main" count="643" uniqueCount="286">
  <si>
    <t>OIB</t>
  </si>
  <si>
    <t>DOKUMENT</t>
  </si>
  <si>
    <t>EKONOMSKA_KLASIFIKACIJA</t>
  </si>
  <si>
    <t>IZNOS</t>
  </si>
  <si>
    <t>AKD d.o.o.</t>
  </si>
  <si>
    <t>58843087891</t>
  </si>
  <si>
    <t>Zagreb</t>
  </si>
  <si>
    <t>2025-07 mj.</t>
  </si>
  <si>
    <t>3239</t>
  </si>
  <si>
    <t>Ostale usluge</t>
  </si>
  <si>
    <t>ALCA ZAGREB d.o.o.</t>
  </si>
  <si>
    <t>58353015102</t>
  </si>
  <si>
    <t>3221</t>
  </si>
  <si>
    <t>Uredski materijal i ostali materijalni rashodi</t>
  </si>
  <si>
    <t>AUTOTROLEJ d.o.o.</t>
  </si>
  <si>
    <t>19081493664</t>
  </si>
  <si>
    <t>Rijeka</t>
  </si>
  <si>
    <t>3212</t>
  </si>
  <si>
    <t>Naknade za prijevoz, za rad na terenu i odvojeni život</t>
  </si>
  <si>
    <t>BIROOPREMA d.o.o.</t>
  </si>
  <si>
    <t>72699018792</t>
  </si>
  <si>
    <t>CROATIA POLIKLINIKA</t>
  </si>
  <si>
    <t>80848401890</t>
  </si>
  <si>
    <t>3236</t>
  </si>
  <si>
    <t>Zdravstvene i veterinarske usluge</t>
  </si>
  <si>
    <t>CRON  d.o.o.</t>
  </si>
  <si>
    <t>53019240753</t>
  </si>
  <si>
    <t>Rovinj (Rovigno)</t>
  </si>
  <si>
    <t>3238</t>
  </si>
  <si>
    <t>Računalne usluge</t>
  </si>
  <si>
    <t>CVJEĆARNA MALI RAJ</t>
  </si>
  <si>
    <t>86763062152</t>
  </si>
  <si>
    <t>3299</t>
  </si>
  <si>
    <t>Ostali nespomenuti rashodi poslovanja</t>
  </si>
  <si>
    <t>DESIGN STUDIO WELT j.d.o.o.</t>
  </si>
  <si>
    <t>69299901166</t>
  </si>
  <si>
    <t>Kastav</t>
  </si>
  <si>
    <t>DRŽAVNI ARHIV U DUBROVNIKU</t>
  </si>
  <si>
    <t>01076882554</t>
  </si>
  <si>
    <t>Dubrovnik</t>
  </si>
  <si>
    <t>ENERGO d.o.o.</t>
  </si>
  <si>
    <t>99393766301</t>
  </si>
  <si>
    <t>3223</t>
  </si>
  <si>
    <t>Energija</t>
  </si>
  <si>
    <t>FILOZOFSKI FAKULTET U RIJECI</t>
  </si>
  <si>
    <t>70505505759</t>
  </si>
  <si>
    <t>3213</t>
  </si>
  <si>
    <t>Stručno usavršavanje zaposlenika</t>
  </si>
  <si>
    <t>3211</t>
  </si>
  <si>
    <t>Službena putovanja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</si>
  <si>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</si>
  <si>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</si>
  <si>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</si>
  <si>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</si>
  <si>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</si>
  <si>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</si>
  <si>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3214</t>
  </si>
  <si>
    <t>Ostale naknade troškova zaposlenima</t>
  </si>
  <si>
    <t>FINA - FINANCIJSKA AGENCIJA</t>
  </si>
  <si>
    <t>85821130368</t>
  </si>
  <si>
    <t>3431</t>
  </si>
  <si>
    <t>Bankarske usluge i usluge platnog prometa</t>
  </si>
  <si>
    <t>GRAD RIJEKA</t>
  </si>
  <si>
    <t>54382731928</t>
  </si>
  <si>
    <t>3234</t>
  </si>
  <si>
    <t>Komunalne usluge</t>
  </si>
  <si>
    <t>GRAFIKA HELVETICA d.o.o.</t>
  </si>
  <si>
    <t>49999531325</t>
  </si>
  <si>
    <t>H2O DISTRIBUCIJA</t>
  </si>
  <si>
    <t>(GDPR)</t>
  </si>
  <si>
    <t>3222</t>
  </si>
  <si>
    <t>Materijal i sirovine</t>
  </si>
  <si>
    <t>HEP OPSKRBA  d.o.o.</t>
  </si>
  <si>
    <t>63073332379</t>
  </si>
  <si>
    <t>HEREGA DAMIR</t>
  </si>
  <si>
    <t>57433966919</t>
  </si>
  <si>
    <t>Matulji</t>
  </si>
  <si>
    <t>3237</t>
  </si>
  <si>
    <t>Intelektualne i osobne usluge</t>
  </si>
  <si>
    <t>HGSPOT GRUPA d.o.o.</t>
  </si>
  <si>
    <t>65553879500</t>
  </si>
  <si>
    <t>4221</t>
  </si>
  <si>
    <t>Uredska oprema i namještaj</t>
  </si>
  <si>
    <t>HOTELI MAESTRAL d.o.o.</t>
  </si>
  <si>
    <t>88557173997</t>
  </si>
  <si>
    <t>3241</t>
  </si>
  <si>
    <t>Naknade troškova osobama izvan radnog odnosa</t>
  </si>
  <si>
    <t>HP - HRVATSKA POŠTA D.D.</t>
  </si>
  <si>
    <t>87311810356</t>
  </si>
  <si>
    <t>3231</t>
  </si>
  <si>
    <t>Usluge telefona, interneta, pošte i prijevoza</t>
  </si>
  <si>
    <t>HRVATSKA RADIOTELEVIZIJA</t>
  </si>
  <si>
    <t>68419124305</t>
  </si>
  <si>
    <t>3295</t>
  </si>
  <si>
    <t>Pristojbe i naknade</t>
  </si>
  <si>
    <t>HRVATSKI DRŽAVNI ARHIV</t>
  </si>
  <si>
    <t>46144176176</t>
  </si>
  <si>
    <t>HRVATSKI TELEKOM d.d.</t>
  </si>
  <si>
    <t>81793146560</t>
  </si>
  <si>
    <t>HRVATSKO FILOLOŠKO DRUŠTVO-FF ZAGREB</t>
  </si>
  <si>
    <t>77853441718</t>
  </si>
  <si>
    <t>4241</t>
  </si>
  <si>
    <t>Knjige</t>
  </si>
  <si>
    <t>INSTAR CENTER d.o.o.</t>
  </si>
  <si>
    <t>64308723629</t>
  </si>
  <si>
    <t>Velika Gorica</t>
  </si>
  <si>
    <t>4222</t>
  </si>
  <si>
    <t>Komunikacijska oprema</t>
  </si>
  <si>
    <t>KSU Company  d.o.o.</t>
  </si>
  <si>
    <t>34976993601</t>
  </si>
  <si>
    <t>MONASTERIUM - Ugostiteljski obrt</t>
  </si>
  <si>
    <t>11237592822</t>
  </si>
  <si>
    <t>MONUMENT d.o.o.</t>
  </si>
  <si>
    <t>22863672537</t>
  </si>
  <si>
    <t>MUZEJ GRADA RIJEKE</t>
  </si>
  <si>
    <t>54866235165</t>
  </si>
  <si>
    <t>NARODNE NOVINE d.d.</t>
  </si>
  <si>
    <t>64546066176</t>
  </si>
  <si>
    <t>Zagreb-Novi Zagreb</t>
  </si>
  <si>
    <t>3233</t>
  </si>
  <si>
    <t>Usluge promidžbe i informiranja</t>
  </si>
  <si>
    <t>NetCom d.o.o.</t>
  </si>
  <si>
    <t>46118101286</t>
  </si>
  <si>
    <t>OPTIMUS LAB d.o.o.</t>
  </si>
  <si>
    <t>71981294715</t>
  </si>
  <si>
    <t>Čakovec</t>
  </si>
  <si>
    <t>PEDAGOŠKI KABINET</t>
  </si>
  <si>
    <t>55871469569</t>
  </si>
  <si>
    <t>PRIMO</t>
  </si>
  <si>
    <t>42488410612</t>
  </si>
  <si>
    <t>Opatija</t>
  </si>
  <si>
    <t>RARUM d.o.o.</t>
  </si>
  <si>
    <t>65178544615</t>
  </si>
  <si>
    <t>3232</t>
  </si>
  <si>
    <t>Usluge tekućeg i investicijskog održavanja</t>
  </si>
  <si>
    <t>RESTART</t>
  </si>
  <si>
    <t>65917862963</t>
  </si>
  <si>
    <t>SAMO POZITIVA Društvo s ograničenom</t>
  </si>
  <si>
    <t>14337830023</t>
  </si>
  <si>
    <t>3235</t>
  </si>
  <si>
    <t>Zakupnine i najamnine</t>
  </si>
  <si>
    <t>SECURITAS HRVATSKA d.o.o.</t>
  </si>
  <si>
    <t>33679708526</t>
  </si>
  <si>
    <t>STATUS d.o.o.</t>
  </si>
  <si>
    <t>98872214577</t>
  </si>
  <si>
    <t>STUDENTSKI CENTAR - RIJEKA</t>
  </si>
  <si>
    <t>87500773013</t>
  </si>
  <si>
    <t>3293</t>
  </si>
  <si>
    <t>Reprezentacija</t>
  </si>
  <si>
    <t>STUDENTSKI CENTAR PULA</t>
  </si>
  <si>
    <t>63288148995</t>
  </si>
  <si>
    <t>Pula</t>
  </si>
  <si>
    <t>SVEUČILIŠNA KNJIŽNICA RIJEKA</t>
  </si>
  <si>
    <t>SVEUČILIŠTE U RIJECI</t>
  </si>
  <si>
    <t>64218323816</t>
  </si>
  <si>
    <t>TISKARA I GRAFIKA VIŠKOVO</t>
  </si>
  <si>
    <t>79643690725</t>
  </si>
  <si>
    <t>Viškovo</t>
  </si>
  <si>
    <t>TISKARSKI OBRT SUŠAK</t>
  </si>
  <si>
    <t>48827541418</t>
  </si>
  <si>
    <t>TK ELEVATOR EASTERN EUROPE GmbH</t>
  </si>
  <si>
    <t>94505281348</t>
  </si>
  <si>
    <t>UČITELJSKI FAKULTET U RIJECI</t>
  </si>
  <si>
    <t>96996385705</t>
  </si>
  <si>
    <t>ZAGREBAČKA BANKA d.d.</t>
  </si>
  <si>
    <t>92963223473</t>
  </si>
  <si>
    <t>ŠTOŠTA vl. Mirela Pašić</t>
  </si>
  <si>
    <t>91794705139</t>
  </si>
  <si>
    <t>AMBRUŠ INES</t>
  </si>
  <si>
    <t>BLAGONI KRISTINA</t>
  </si>
  <si>
    <t>BRANDIĆ VANJA</t>
  </si>
  <si>
    <t>BREZAK VJERAN</t>
  </si>
  <si>
    <t>BRKIĆ BAKARIĆ MARIJA</t>
  </si>
  <si>
    <t>BURIĆ LUCIJA</t>
  </si>
  <si>
    <t>CEK MAŠA</t>
  </si>
  <si>
    <t>DŽIN KRISTINA</t>
  </si>
  <si>
    <t>EDMONDS IVANA</t>
  </si>
  <si>
    <t>HASEL RENATA</t>
  </si>
  <si>
    <t>IVIĆ NENAD</t>
  </si>
  <si>
    <t>LJUBANČIĆ JULIJA</t>
  </si>
  <si>
    <t>MATOTA  BABIĆ KRISTINA</t>
  </si>
  <si>
    <t>MOHOVIĆ PATRIZIA</t>
  </si>
  <si>
    <t>PATEKAR JAKOB</t>
  </si>
  <si>
    <t>PREDOEVIĆ ZADKOVIĆ PETRA</t>
  </si>
  <si>
    <t>TRESKA BORNA</t>
  </si>
  <si>
    <t>VUČINIĆ KOLINDA</t>
  </si>
  <si>
    <t>BABIĆ KRISTINA</t>
  </si>
  <si>
    <t>BLEČIĆ MARTINA</t>
  </si>
  <si>
    <t>BROZOVIĆ RONČEVIĆ DUNJA</t>
  </si>
  <si>
    <t>KOVAČEVIĆ MIŠKIĆ MILANA</t>
  </si>
  <si>
    <t>MANDARIĆ VUKUŠIĆ ANITA</t>
  </si>
  <si>
    <t>PROTULIPAC NATALI</t>
  </si>
  <si>
    <t>GUTSCHY IVAN</t>
  </si>
  <si>
    <t>OŽBOLT GORDANA</t>
  </si>
  <si>
    <t>STOLAC DIANA</t>
  </si>
  <si>
    <t>3721</t>
  </si>
  <si>
    <t>Naknade građanima i kućanstvima u novcu</t>
  </si>
  <si>
    <t>CRESANKA</t>
  </si>
  <si>
    <t xml:space="preserve">47639427219  </t>
  </si>
  <si>
    <t>Cres</t>
  </si>
  <si>
    <t>Sveučilišna avenija 4</t>
  </si>
  <si>
    <t>OIB: 70505505759</t>
  </si>
  <si>
    <t>HR9123600001101536455</t>
  </si>
  <si>
    <t>NAZIV PRIMATELJA</t>
  </si>
  <si>
    <t>SJEDIŠTE</t>
  </si>
  <si>
    <t>SVRHA</t>
  </si>
  <si>
    <t xml:space="preserve">84122581314  </t>
  </si>
  <si>
    <t xml:space="preserve">AKD d.o.o. </t>
  </si>
  <si>
    <t xml:space="preserve">ALCA ZAGREB d.o.o. </t>
  </si>
  <si>
    <t xml:space="preserve">AMBRUŠ INES </t>
  </si>
  <si>
    <t xml:space="preserve">AUTOTROLEJ d.o.o. </t>
  </si>
  <si>
    <t xml:space="preserve">BABIĆ KRISTINA </t>
  </si>
  <si>
    <t xml:space="preserve">BIROOPREMA d.o.o. </t>
  </si>
  <si>
    <t xml:space="preserve">BLAGONI KRISTINA </t>
  </si>
  <si>
    <t xml:space="preserve">BLEČIĆ MARTINA </t>
  </si>
  <si>
    <t xml:space="preserve">BRANDIĆ VANJA </t>
  </si>
  <si>
    <t xml:space="preserve">BREZAK VJERAN </t>
  </si>
  <si>
    <t xml:space="preserve">BRKIĆ BAKARIĆ MARIJA </t>
  </si>
  <si>
    <t xml:space="preserve">BROZOVIĆ RONČEVIĆ DUNJA </t>
  </si>
  <si>
    <t xml:space="preserve">BURIĆ LUCIJA </t>
  </si>
  <si>
    <t xml:space="preserve">CEK MAŠA </t>
  </si>
  <si>
    <t xml:space="preserve">CRESANKA </t>
  </si>
  <si>
    <t xml:space="preserve">CROATIA POLIKLINIKA </t>
  </si>
  <si>
    <t xml:space="preserve">CRON  d.o.o. </t>
  </si>
  <si>
    <t xml:space="preserve">CVJEĆARNA MALI RAJ </t>
  </si>
  <si>
    <t xml:space="preserve">DESIGN STUDIO WELT j.d.o.o. </t>
  </si>
  <si>
    <t xml:space="preserve">DRŽAVNI ARHIV U DUBROVNIKU </t>
  </si>
  <si>
    <t xml:space="preserve">DŽIN KRISTINA </t>
  </si>
  <si>
    <t xml:space="preserve">EDMONDS IVANA </t>
  </si>
  <si>
    <t xml:space="preserve">ENERGO d.o.o. </t>
  </si>
  <si>
    <t xml:space="preserve">FILOZOFSKI FAKULTET U RIJECI </t>
  </si>
  <si>
    <t xml:space="preserve">FINA - FINANCIJSKA AGENCIJA </t>
  </si>
  <si>
    <t xml:space="preserve">GRAD RIJEKA </t>
  </si>
  <si>
    <t xml:space="preserve">GRAFIKA HELVETICA d.o.o. </t>
  </si>
  <si>
    <t xml:space="preserve">GUTSCHY IVAN </t>
  </si>
  <si>
    <t xml:space="preserve">H2O DISTRIBUCIJA </t>
  </si>
  <si>
    <t xml:space="preserve">HASEL RENATA </t>
  </si>
  <si>
    <t xml:space="preserve">HEP OPSKRBA  d.o.o. </t>
  </si>
  <si>
    <t xml:space="preserve">HEREGA DAMIR </t>
  </si>
  <si>
    <t xml:space="preserve">HGSPOT GRUPA d.o.o. </t>
  </si>
  <si>
    <t xml:space="preserve">HOTELI MAESTRAL d.o.o. </t>
  </si>
  <si>
    <t xml:space="preserve">HP - HRVATSKA POŠTA D.D. </t>
  </si>
  <si>
    <t xml:space="preserve">HRVATSKA RADIOTELEVIZIJA </t>
  </si>
  <si>
    <t xml:space="preserve">HRVATSKI DRŽAVNI ARHIV </t>
  </si>
  <si>
    <t xml:space="preserve">HRVATSKI TELEKOM d.d. </t>
  </si>
  <si>
    <t xml:space="preserve">HRVATSKO FILOLOŠKO DRUŠTVO-FF ZAGREB </t>
  </si>
  <si>
    <t xml:space="preserve">INSTAR CENTER d.o.o. </t>
  </si>
  <si>
    <t xml:space="preserve">IVIĆ NENAD </t>
  </si>
  <si>
    <t xml:space="preserve">KOVAČEVIĆ MIŠKIĆ MILANA </t>
  </si>
  <si>
    <t xml:space="preserve">KSU Company  d.o.o. </t>
  </si>
  <si>
    <t xml:space="preserve">LJUBANČIĆ JULIJA </t>
  </si>
  <si>
    <t xml:space="preserve">MANDARIĆ VUKUŠIĆ ANITA </t>
  </si>
  <si>
    <t xml:space="preserve">MATOTA  BABIĆ KRISTINA </t>
  </si>
  <si>
    <t xml:space="preserve">MOHOVIĆ PATRIZIA </t>
  </si>
  <si>
    <t xml:space="preserve">MONASTERIUM - Ugostiteljski obrt </t>
  </si>
  <si>
    <t xml:space="preserve">MONUMENT d.o.o. </t>
  </si>
  <si>
    <t xml:space="preserve">MUZEJ GRADA RIJEKE </t>
  </si>
  <si>
    <t xml:space="preserve">NARODNE NOVINE d.d. </t>
  </si>
  <si>
    <t xml:space="preserve">NetCom d.o.o. </t>
  </si>
  <si>
    <t xml:space="preserve">OPTIMUS LAB d.o.o. </t>
  </si>
  <si>
    <t xml:space="preserve">OŽBOLT GORDANA </t>
  </si>
  <si>
    <t xml:space="preserve">PATEKAR JAKOB </t>
  </si>
  <si>
    <t xml:space="preserve">PEDAGOŠKI KABINET </t>
  </si>
  <si>
    <t xml:space="preserve">PREDOEVIĆ ZADKOVIĆ PETRA </t>
  </si>
  <si>
    <t xml:space="preserve">PRIMO </t>
  </si>
  <si>
    <t xml:space="preserve">PROTULIPAC NATALI </t>
  </si>
  <si>
    <t xml:space="preserve">RARUM d.o.o. </t>
  </si>
  <si>
    <t xml:space="preserve">RESTART </t>
  </si>
  <si>
    <t xml:space="preserve">SAMO POZITIVA Društvo s ograničenom </t>
  </si>
  <si>
    <t xml:space="preserve">SECURITAS HRVATSKA d.o.o. </t>
  </si>
  <si>
    <t xml:space="preserve">STATUS d.o.o. </t>
  </si>
  <si>
    <t xml:space="preserve">STOLAC DIANA </t>
  </si>
  <si>
    <t xml:space="preserve">STUDENTSKI CENTAR - RIJEKA </t>
  </si>
  <si>
    <t xml:space="preserve">STUDENTSKI CENTAR PULA </t>
  </si>
  <si>
    <t xml:space="preserve">SVEUČILIŠNA KNJIŽNICA RIJEKA </t>
  </si>
  <si>
    <t xml:space="preserve">SVEUČILIŠTE U RIJECI </t>
  </si>
  <si>
    <t xml:space="preserve">ŠTOŠTA vl. Mirela Pašić </t>
  </si>
  <si>
    <t xml:space="preserve">TISKARA I GRAFIKA VIŠKOVO </t>
  </si>
  <si>
    <t xml:space="preserve">TISKARSKI OBRT SUŠAK </t>
  </si>
  <si>
    <t xml:space="preserve">TK ELEVATOR EASTERN EUROPE GmbH </t>
  </si>
  <si>
    <t xml:space="preserve">TRESKA BORNA </t>
  </si>
  <si>
    <t xml:space="preserve">UČITELJSKI FAKULTET U RIJECI </t>
  </si>
  <si>
    <t xml:space="preserve">VUČINIĆ KOLINDA </t>
  </si>
  <si>
    <t xml:space="preserve">ZAGREBAČKA BANKA d.d. </t>
  </si>
  <si>
    <t>Ukupno za srpanj</t>
  </si>
  <si>
    <t>JAVNA OBJAVA INFORMACIJA O TROŠENJU SREDSTAVA ZA SRPANJ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</si>
</sst>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Calibri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/>
    <xf numFmtId="4" fontId="0" fillId="0" borderId="0" xfId="0" applyNumberFormat="1" applyFill="1"/>
    <xf numFmtId="49" fontId="1" fillId="0" borderId="1" xfId="0" applyNumberFormat="1" applyFont="1" applyFill="1" applyBorder="1"/>
    <xf numFmtId="0" fontId="1" fillId="0" borderId="2" xfId="0" applyFont="1" applyFill="1" applyBorder="1"/>
    <xf numFmtId="49" fontId="1" fillId="0" borderId="2" xfId="0" applyNumberFormat="1" applyFont="1" applyFill="1" applyBorder="1"/>
    <xf numFmtId="4" fontId="1" fillId="0" borderId="3" xfId="0" applyNumberFormat="1" applyFont="1" applyFill="1" applyBorder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 vertical="top" readingOrder="1"/>
    </xf>
    <xf numFmtId="49" fontId="4" fillId="0" borderId="1" xfId="0" applyNumberFormat="1" applyFont="1" applyFill="1" applyBorder="1"/>
    <xf numFmtId="49" fontId="4" fillId="0" borderId="4" xfId="0" applyNumberFormat="1" applyFont="1" applyFill="1" applyBorder="1"/>
    <xf numFmtId="0" fontId="1" fillId="0" borderId="5" xfId="0" applyFont="1" applyFill="1" applyBorder="1"/>
    <xf numFmtId="49" fontId="1" fillId="0" borderId="5" xfId="0" applyNumberFormat="1" applyFont="1" applyFill="1" applyBorder="1"/>
    <xf numFmtId="4" fontId="4" fillId="0" borderId="6" xfId="0" applyNumberFormat="1" applyFont="1" applyFill="1" applyBorder="1"/>
    <xf numFmtId="49" fontId="1" fillId="0" borderId="7" xfId="0" applyNumberFormat="1" applyFont="1" applyFill="1" applyBorder="1"/>
    <xf numFmtId="0" fontId="1" fillId="0" borderId="8" xfId="0" applyFont="1" applyFill="1" applyBorder="1"/>
    <xf numFmtId="49" fontId="1" fillId="0" borderId="8" xfId="0" applyNumberFormat="1" applyFont="1" applyFill="1" applyBorder="1"/>
    <xf numFmtId="4" fontId="1" fillId="0" borderId="9" xfId="0" applyNumberFormat="1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1" xfId="0" applyFont="1" applyFill="1" applyBorder="1" applyAlignment="1">
      <alignment horizontal="left" vertical="top" wrapText="1"/>
    </xf>
    <xf numFmtId="4" fontId="4" fillId="0" borderId="12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E3FFC-36F5-4C3E-8E4D-463ED578304E}">
  <dimension ref="A1:G179"/>
  <sheetViews>
    <sheetView tabSelected="1" workbookViewId="0">
      <selection activeCell="A7" sqref="A7"/>
    </sheetView>
  </sheetViews>
  <sheetFormatPr defaultRowHeight="12.75" outlineLevelRow="2" x14ac:dyDescent="0.2"/>
  <cols>
    <col min="1" max="1" width="43.7109375" style="1" bestFit="1" customWidth="1"/>
    <col min="2" max="2" width="12" style="1" bestFit="1" customWidth="1"/>
    <col min="3" max="3" width="16.85546875" style="1" bestFit="1" customWidth="1"/>
    <col min="4" max="4" width="11.42578125" style="1" bestFit="1" customWidth="1"/>
    <col min="5" max="5" width="16.7109375" style="1" customWidth="1"/>
    <col min="6" max="6" width="45.7109375" style="1" bestFit="1" customWidth="1"/>
    <col min="7" max="7" width="11.28515625" style="2" bestFit="1" customWidth="1"/>
    <col min="8" max="16384" width="9.140625" style="1"/>
  </cols>
  <sheetData>
    <row r="1" spans="1:7" ht="15.75" x14ac:dyDescent="0.2">
      <c r="A1" s="7" t="s">
        <v>44</v>
      </c>
    </row>
    <row r="2" spans="1:7" ht="15.75" x14ac:dyDescent="0.2">
      <c r="A2" s="7" t="s">
        <v>200</v>
      </c>
    </row>
    <row r="3" spans="1:7" ht="15.75" x14ac:dyDescent="0.2">
      <c r="A3" s="7" t="s">
        <v>16</v>
      </c>
    </row>
    <row r="4" spans="1:7" ht="15.75" x14ac:dyDescent="0.2">
      <c r="A4" s="7" t="s">
        <v>201</v>
      </c>
    </row>
    <row r="5" spans="1:7" ht="15.75" x14ac:dyDescent="0.2">
      <c r="A5" s="7" t="s">
        <v>202</v>
      </c>
    </row>
    <row r="6" spans="1:7" ht="15.75" x14ac:dyDescent="0.2">
      <c r="A6" s="8"/>
    </row>
    <row r="7" spans="1:7" ht="15.75" x14ac:dyDescent="0.2">
      <c r="A7" s="9" t="s">
        <v>285</v>
      </c>
    </row>
    <row r="8" spans="1:7" ht="13.5" thickBot="1" x14ac:dyDescent="0.25"/>
    <row r="9" spans="1:7" ht="30.75" thickBot="1" x14ac:dyDescent="0.3">
      <c r="A9" s="19" t="s">
        <v>203</v>
      </c>
      <c r="B9" s="20" t="s">
        <v>0</v>
      </c>
      <c r="C9" s="20" t="s">
        <v>204</v>
      </c>
      <c r="D9" s="20" t="s">
        <v>1</v>
      </c>
      <c r="E9" s="21" t="s">
        <v>2</v>
      </c>
      <c r="F9" s="20" t="s">
        <v>205</v>
      </c>
      <c r="G9" s="22" t="s">
        <v>3</v>
      </c>
    </row>
    <row r="10" spans="1:7" ht="14.25" outlineLevel="2" x14ac:dyDescent="0.2">
      <c r="A10" s="15" t="s">
        <v>4</v>
      </c>
      <c r="B10" s="16" t="s">
        <v>5</v>
      </c>
      <c r="C10" s="17" t="s">
        <v>6</v>
      </c>
      <c r="D10" s="16" t="s">
        <v>7</v>
      </c>
      <c r="E10" s="17" t="s">
        <v>8</v>
      </c>
      <c r="F10" s="16" t="s">
        <v>9</v>
      </c>
      <c r="G10" s="18">
        <v>7.63</v>
      </c>
    </row>
    <row r="11" spans="1:7" ht="15" outlineLevel="1" x14ac:dyDescent="0.25">
      <c r="A11" s="10" t="s">
        <v>207</v>
      </c>
      <c r="B11" s="4"/>
      <c r="C11" s="5"/>
      <c r="D11" s="4"/>
      <c r="E11" s="5"/>
      <c r="F11" s="4"/>
      <c r="G11" s="6">
        <f>SUBTOTAL(9,G10:G10)</f>
        <v>7.63</v>
      </c>
    </row>
    <row r="12" spans="1:7" ht="14.25" outlineLevel="2" x14ac:dyDescent="0.2">
      <c r="A12" s="3" t="s">
        <v>10</v>
      </c>
      <c r="B12" s="4" t="s">
        <v>11</v>
      </c>
      <c r="C12" s="5" t="s">
        <v>6</v>
      </c>
      <c r="D12" s="4" t="s">
        <v>7</v>
      </c>
      <c r="E12" s="5" t="s">
        <v>12</v>
      </c>
      <c r="F12" s="4" t="s">
        <v>13</v>
      </c>
      <c r="G12" s="6">
        <v>210.63</v>
      </c>
    </row>
    <row r="13" spans="1:7" ht="15" outlineLevel="1" x14ac:dyDescent="0.25">
      <c r="A13" s="10" t="s">
        <v>208</v>
      </c>
      <c r="B13" s="4"/>
      <c r="C13" s="5"/>
      <c r="D13" s="4"/>
      <c r="E13" s="5"/>
      <c r="F13" s="4"/>
      <c r="G13" s="6">
        <f>SUBTOTAL(9,G12:G12)</f>
        <v>210.63</v>
      </c>
    </row>
    <row r="14" spans="1:7" ht="14.25" outlineLevel="2" x14ac:dyDescent="0.2">
      <c r="A14" s="3" t="s">
        <v>168</v>
      </c>
      <c r="B14" s="4" t="s">
        <v>69</v>
      </c>
      <c r="C14" s="5" t="s">
        <v>69</v>
      </c>
      <c r="D14" s="4" t="s">
        <v>7</v>
      </c>
      <c r="E14" s="5" t="s">
        <v>77</v>
      </c>
      <c r="F14" s="4" t="s">
        <v>78</v>
      </c>
      <c r="G14" s="6">
        <v>236.84</v>
      </c>
    </row>
    <row r="15" spans="1:7" ht="15" outlineLevel="1" x14ac:dyDescent="0.25">
      <c r="A15" s="10" t="s">
        <v>209</v>
      </c>
      <c r="B15" s="4"/>
      <c r="C15" s="5"/>
      <c r="D15" s="4"/>
      <c r="E15" s="5"/>
      <c r="F15" s="4"/>
      <c r="G15" s="6">
        <f>SUBTOTAL(9,G14:G14)</f>
        <v>236.84</v>
      </c>
    </row>
    <row r="16" spans="1:7" ht="14.25" outlineLevel="2" x14ac:dyDescent="0.2">
      <c r="A16" s="3" t="s">
        <v>14</v>
      </c>
      <c r="B16" s="4" t="s">
        <v>15</v>
      </c>
      <c r="C16" s="5" t="s">
        <v>16</v>
      </c>
      <c r="D16" s="4" t="s">
        <v>7</v>
      </c>
      <c r="E16" s="5" t="s">
        <v>17</v>
      </c>
      <c r="F16" s="4" t="s">
        <v>18</v>
      </c>
      <c r="G16" s="6">
        <v>3534</v>
      </c>
    </row>
    <row r="17" spans="1:7" ht="15" outlineLevel="1" x14ac:dyDescent="0.25">
      <c r="A17" s="10" t="s">
        <v>210</v>
      </c>
      <c r="B17" s="4"/>
      <c r="C17" s="5"/>
      <c r="D17" s="4"/>
      <c r="E17" s="5"/>
      <c r="F17" s="4"/>
      <c r="G17" s="6">
        <f>SUBTOTAL(9,G16:G16)</f>
        <v>3534</v>
      </c>
    </row>
    <row r="18" spans="1:7" ht="14.25" outlineLevel="2" x14ac:dyDescent="0.2">
      <c r="A18" s="3" t="s">
        <v>186</v>
      </c>
      <c r="B18" s="4" t="s">
        <v>69</v>
      </c>
      <c r="C18" s="5" t="s">
        <v>69</v>
      </c>
      <c r="D18" s="4" t="s">
        <v>7</v>
      </c>
      <c r="E18" s="5" t="s">
        <v>77</v>
      </c>
      <c r="F18" s="4" t="s">
        <v>78</v>
      </c>
      <c r="G18" s="6">
        <v>367.52</v>
      </c>
    </row>
    <row r="19" spans="1:7" ht="15" outlineLevel="1" x14ac:dyDescent="0.25">
      <c r="A19" s="10" t="s">
        <v>211</v>
      </c>
      <c r="B19" s="4"/>
      <c r="C19" s="5"/>
      <c r="D19" s="4"/>
      <c r="E19" s="5"/>
      <c r="F19" s="4"/>
      <c r="G19" s="6">
        <f>SUBTOTAL(9,G18:G18)</f>
        <v>367.52</v>
      </c>
    </row>
    <row r="20" spans="1:7" ht="14.25" outlineLevel="2" x14ac:dyDescent="0.2">
      <c r="A20" s="3" t="s">
        <v>19</v>
      </c>
      <c r="B20" s="4" t="s">
        <v>20</v>
      </c>
      <c r="C20" s="5" t="s">
        <v>16</v>
      </c>
      <c r="D20" s="4" t="s">
        <v>7</v>
      </c>
      <c r="E20" s="5" t="s">
        <v>12</v>
      </c>
      <c r="F20" s="4" t="s">
        <v>13</v>
      </c>
      <c r="G20" s="6">
        <v>16.59</v>
      </c>
    </row>
    <row r="21" spans="1:7" ht="15" outlineLevel="1" x14ac:dyDescent="0.25">
      <c r="A21" s="10" t="s">
        <v>212</v>
      </c>
      <c r="B21" s="4"/>
      <c r="C21" s="5"/>
      <c r="D21" s="4"/>
      <c r="E21" s="5"/>
      <c r="F21" s="4"/>
      <c r="G21" s="6">
        <f>SUBTOTAL(9,G20:G20)</f>
        <v>16.59</v>
      </c>
    </row>
    <row r="22" spans="1:7" ht="14.25" outlineLevel="2" x14ac:dyDescent="0.2">
      <c r="A22" s="3" t="s">
        <v>169</v>
      </c>
      <c r="B22" s="4" t="s">
        <v>69</v>
      </c>
      <c r="C22" s="5" t="s">
        <v>69</v>
      </c>
      <c r="D22" s="4" t="s">
        <v>7</v>
      </c>
      <c r="E22" s="5" t="s">
        <v>77</v>
      </c>
      <c r="F22" s="4" t="s">
        <v>78</v>
      </c>
      <c r="G22" s="6">
        <v>52.37</v>
      </c>
    </row>
    <row r="23" spans="1:7" ht="15" outlineLevel="1" x14ac:dyDescent="0.25">
      <c r="A23" s="10" t="s">
        <v>213</v>
      </c>
      <c r="B23" s="4"/>
      <c r="C23" s="5"/>
      <c r="D23" s="4"/>
      <c r="E23" s="5"/>
      <c r="F23" s="4"/>
      <c r="G23" s="6">
        <f>SUBTOTAL(9,G22:G22)</f>
        <v>52.37</v>
      </c>
    </row>
    <row r="24" spans="1:7" ht="14.25" outlineLevel="2" x14ac:dyDescent="0.2">
      <c r="A24" s="3" t="s">
        <v>187</v>
      </c>
      <c r="B24" s="4" t="s">
        <v>69</v>
      </c>
      <c r="C24" s="5" t="s">
        <v>69</v>
      </c>
      <c r="D24" s="4" t="s">
        <v>7</v>
      </c>
      <c r="E24" s="5" t="s">
        <v>77</v>
      </c>
      <c r="F24" s="4" t="s">
        <v>78</v>
      </c>
      <c r="G24" s="6">
        <v>720</v>
      </c>
    </row>
    <row r="25" spans="1:7" ht="15" outlineLevel="1" x14ac:dyDescent="0.25">
      <c r="A25" s="10" t="s">
        <v>214</v>
      </c>
      <c r="B25" s="4"/>
      <c r="C25" s="5"/>
      <c r="D25" s="4"/>
      <c r="E25" s="5"/>
      <c r="F25" s="4"/>
      <c r="G25" s="6">
        <f>SUBTOTAL(9,G24:G24)</f>
        <v>720</v>
      </c>
    </row>
    <row r="26" spans="1:7" ht="14.25" outlineLevel="2" x14ac:dyDescent="0.2">
      <c r="A26" s="3" t="s">
        <v>170</v>
      </c>
      <c r="B26" s="4" t="s">
        <v>69</v>
      </c>
      <c r="C26" s="5" t="s">
        <v>69</v>
      </c>
      <c r="D26" s="4" t="s">
        <v>7</v>
      </c>
      <c r="E26" s="5" t="s">
        <v>77</v>
      </c>
      <c r="F26" s="4" t="s">
        <v>78</v>
      </c>
      <c r="G26" s="6">
        <v>263.16000000000003</v>
      </c>
    </row>
    <row r="27" spans="1:7" ht="15" outlineLevel="1" x14ac:dyDescent="0.25">
      <c r="A27" s="10" t="s">
        <v>215</v>
      </c>
      <c r="B27" s="4"/>
      <c r="C27" s="5"/>
      <c r="D27" s="4"/>
      <c r="E27" s="5"/>
      <c r="F27" s="4"/>
      <c r="G27" s="6">
        <f>SUBTOTAL(9,G26:G26)</f>
        <v>263.16000000000003</v>
      </c>
    </row>
    <row r="28" spans="1:7" ht="14.25" outlineLevel="2" x14ac:dyDescent="0.2">
      <c r="A28" s="3" t="s">
        <v>171</v>
      </c>
      <c r="B28" s="4" t="s">
        <v>69</v>
      </c>
      <c r="C28" s="5" t="s">
        <v>69</v>
      </c>
      <c r="D28" s="4" t="s">
        <v>7</v>
      </c>
      <c r="E28" s="5" t="s">
        <v>77</v>
      </c>
      <c r="F28" s="4" t="s">
        <v>78</v>
      </c>
      <c r="G28" s="6">
        <v>1144.75</v>
      </c>
    </row>
    <row r="29" spans="1:7" ht="15" outlineLevel="1" x14ac:dyDescent="0.25">
      <c r="A29" s="10" t="s">
        <v>216</v>
      </c>
      <c r="B29" s="4"/>
      <c r="C29" s="5"/>
      <c r="D29" s="4"/>
      <c r="E29" s="5"/>
      <c r="F29" s="4"/>
      <c r="G29" s="6">
        <f>SUBTOTAL(9,G28:G28)</f>
        <v>1144.75</v>
      </c>
    </row>
    <row r="30" spans="1:7" ht="14.25" outlineLevel="2" x14ac:dyDescent="0.2">
      <c r="A30" s="3" t="s">
        <v>172</v>
      </c>
      <c r="B30" s="4" t="s">
        <v>69</v>
      </c>
      <c r="C30" s="5" t="s">
        <v>69</v>
      </c>
      <c r="D30" s="4" t="s">
        <v>7</v>
      </c>
      <c r="E30" s="5" t="s">
        <v>77</v>
      </c>
      <c r="F30" s="4" t="s">
        <v>78</v>
      </c>
      <c r="G30" s="6">
        <v>1534.56</v>
      </c>
    </row>
    <row r="31" spans="1:7" ht="15" outlineLevel="1" x14ac:dyDescent="0.25">
      <c r="A31" s="10" t="s">
        <v>217</v>
      </c>
      <c r="B31" s="4"/>
      <c r="C31" s="5"/>
      <c r="D31" s="4"/>
      <c r="E31" s="5"/>
      <c r="F31" s="4"/>
      <c r="G31" s="6">
        <f>SUBTOTAL(9,G30:G30)</f>
        <v>1534.56</v>
      </c>
    </row>
    <row r="32" spans="1:7" ht="14.25" outlineLevel="2" x14ac:dyDescent="0.2">
      <c r="A32" s="3" t="s">
        <v>188</v>
      </c>
      <c r="B32" s="4" t="s">
        <v>69</v>
      </c>
      <c r="C32" s="5" t="s">
        <v>69</v>
      </c>
      <c r="D32" s="4" t="s">
        <v>7</v>
      </c>
      <c r="E32" s="5" t="s">
        <v>77</v>
      </c>
      <c r="F32" s="4" t="s">
        <v>78</v>
      </c>
      <c r="G32" s="6">
        <v>674.94</v>
      </c>
    </row>
    <row r="33" spans="1:7" ht="15" outlineLevel="1" x14ac:dyDescent="0.25">
      <c r="A33" s="10" t="s">
        <v>218</v>
      </c>
      <c r="B33" s="4"/>
      <c r="C33" s="5"/>
      <c r="D33" s="4"/>
      <c r="E33" s="5"/>
      <c r="F33" s="4"/>
      <c r="G33" s="6">
        <f>SUBTOTAL(9,G32:G32)</f>
        <v>674.94</v>
      </c>
    </row>
    <row r="34" spans="1:7" ht="14.25" outlineLevel="2" x14ac:dyDescent="0.2">
      <c r="A34" s="3" t="s">
        <v>173</v>
      </c>
      <c r="B34" s="4" t="s">
        <v>69</v>
      </c>
      <c r="C34" s="5" t="s">
        <v>69</v>
      </c>
      <c r="D34" s="4" t="s">
        <v>7</v>
      </c>
      <c r="E34" s="5" t="s">
        <v>77</v>
      </c>
      <c r="F34" s="4" t="s">
        <v>78</v>
      </c>
      <c r="G34" s="6">
        <v>473.69</v>
      </c>
    </row>
    <row r="35" spans="1:7" ht="15" outlineLevel="1" x14ac:dyDescent="0.25">
      <c r="A35" s="10" t="s">
        <v>219</v>
      </c>
      <c r="B35" s="4"/>
      <c r="C35" s="5"/>
      <c r="D35" s="4"/>
      <c r="E35" s="5"/>
      <c r="F35" s="4"/>
      <c r="G35" s="6">
        <f>SUBTOTAL(9,G34:G34)</f>
        <v>473.69</v>
      </c>
    </row>
    <row r="36" spans="1:7" ht="14.25" outlineLevel="2" x14ac:dyDescent="0.2">
      <c r="A36" s="3" t="s">
        <v>174</v>
      </c>
      <c r="B36" s="4" t="s">
        <v>69</v>
      </c>
      <c r="C36" s="5" t="s">
        <v>69</v>
      </c>
      <c r="D36" s="4" t="s">
        <v>7</v>
      </c>
      <c r="E36" s="5" t="s">
        <v>77</v>
      </c>
      <c r="F36" s="4" t="s">
        <v>78</v>
      </c>
      <c r="G36" s="6">
        <v>576.1099999999999</v>
      </c>
    </row>
    <row r="37" spans="1:7" ht="15" outlineLevel="1" x14ac:dyDescent="0.25">
      <c r="A37" s="10" t="s">
        <v>220</v>
      </c>
      <c r="B37" s="4"/>
      <c r="C37" s="5"/>
      <c r="D37" s="4"/>
      <c r="E37" s="5"/>
      <c r="F37" s="4"/>
      <c r="G37" s="6">
        <f>SUBTOTAL(9,G36:G36)</f>
        <v>576.1099999999999</v>
      </c>
    </row>
    <row r="38" spans="1:7" ht="14.25" outlineLevel="2" x14ac:dyDescent="0.2">
      <c r="A38" s="3" t="s">
        <v>197</v>
      </c>
      <c r="B38" s="4" t="s">
        <v>198</v>
      </c>
      <c r="C38" s="5" t="s">
        <v>199</v>
      </c>
      <c r="D38" s="4" t="s">
        <v>7</v>
      </c>
      <c r="E38" s="5" t="s">
        <v>48</v>
      </c>
      <c r="F38" s="4" t="s">
        <v>49</v>
      </c>
      <c r="G38" s="6">
        <v>3471.3</v>
      </c>
    </row>
    <row r="39" spans="1:7" ht="15" outlineLevel="1" x14ac:dyDescent="0.25">
      <c r="A39" s="10" t="s">
        <v>221</v>
      </c>
      <c r="B39" s="4"/>
      <c r="C39" s="5"/>
      <c r="D39" s="4"/>
      <c r="E39" s="5"/>
      <c r="F39" s="4"/>
      <c r="G39" s="6">
        <f>SUBTOTAL(9,G38:G38)</f>
        <v>3471.3</v>
      </c>
    </row>
    <row r="40" spans="1:7" ht="14.25" outlineLevel="2" x14ac:dyDescent="0.2">
      <c r="A40" s="3" t="s">
        <v>21</v>
      </c>
      <c r="B40" s="4" t="s">
        <v>22</v>
      </c>
      <c r="C40" s="5" t="s">
        <v>6</v>
      </c>
      <c r="D40" s="4" t="s">
        <v>7</v>
      </c>
      <c r="E40" s="5" t="s">
        <v>23</v>
      </c>
      <c r="F40" s="4" t="s">
        <v>24</v>
      </c>
      <c r="G40" s="6">
        <v>960</v>
      </c>
    </row>
    <row r="41" spans="1:7" ht="15" outlineLevel="1" x14ac:dyDescent="0.25">
      <c r="A41" s="10" t="s">
        <v>222</v>
      </c>
      <c r="B41" s="4"/>
      <c r="C41" s="5"/>
      <c r="D41" s="4"/>
      <c r="E41" s="5"/>
      <c r="F41" s="4"/>
      <c r="G41" s="6">
        <f>SUBTOTAL(9,G40:G40)</f>
        <v>960</v>
      </c>
    </row>
    <row r="42" spans="1:7" ht="14.25" outlineLevel="2" x14ac:dyDescent="0.2">
      <c r="A42" s="3" t="s">
        <v>25</v>
      </c>
      <c r="B42" s="4" t="s">
        <v>26</v>
      </c>
      <c r="C42" s="5" t="s">
        <v>27</v>
      </c>
      <c r="D42" s="4" t="s">
        <v>7</v>
      </c>
      <c r="E42" s="5" t="s">
        <v>28</v>
      </c>
      <c r="F42" s="4" t="s">
        <v>29</v>
      </c>
      <c r="G42" s="6">
        <v>175</v>
      </c>
    </row>
    <row r="43" spans="1:7" ht="15" outlineLevel="1" x14ac:dyDescent="0.25">
      <c r="A43" s="10" t="s">
        <v>223</v>
      </c>
      <c r="B43" s="4"/>
      <c r="C43" s="5"/>
      <c r="D43" s="4"/>
      <c r="E43" s="5"/>
      <c r="F43" s="4"/>
      <c r="G43" s="6">
        <f>SUBTOTAL(9,G42:G42)</f>
        <v>175</v>
      </c>
    </row>
    <row r="44" spans="1:7" ht="14.25" outlineLevel="2" x14ac:dyDescent="0.2">
      <c r="A44" s="3" t="s">
        <v>30</v>
      </c>
      <c r="B44" s="4" t="s">
        <v>31</v>
      </c>
      <c r="C44" s="5" t="s">
        <v>16</v>
      </c>
      <c r="D44" s="4" t="s">
        <v>7</v>
      </c>
      <c r="E44" s="5" t="s">
        <v>32</v>
      </c>
      <c r="F44" s="4" t="s">
        <v>33</v>
      </c>
      <c r="G44" s="6">
        <v>130</v>
      </c>
    </row>
    <row r="45" spans="1:7" ht="15" outlineLevel="1" x14ac:dyDescent="0.25">
      <c r="A45" s="10" t="s">
        <v>224</v>
      </c>
      <c r="B45" s="4"/>
      <c r="C45" s="5"/>
      <c r="D45" s="4"/>
      <c r="E45" s="5"/>
      <c r="F45" s="4"/>
      <c r="G45" s="6">
        <f>SUBTOTAL(9,G44:G44)</f>
        <v>130</v>
      </c>
    </row>
    <row r="46" spans="1:7" ht="14.25" outlineLevel="2" x14ac:dyDescent="0.2">
      <c r="A46" s="3" t="s">
        <v>34</v>
      </c>
      <c r="B46" s="4" t="s">
        <v>35</v>
      </c>
      <c r="C46" s="5" t="s">
        <v>36</v>
      </c>
      <c r="D46" s="4" t="s">
        <v>7</v>
      </c>
      <c r="E46" s="5" t="s">
        <v>8</v>
      </c>
      <c r="F46" s="4" t="s">
        <v>9</v>
      </c>
      <c r="G46" s="6">
        <v>904</v>
      </c>
    </row>
    <row r="47" spans="1:7" ht="15" outlineLevel="1" x14ac:dyDescent="0.25">
      <c r="A47" s="10" t="s">
        <v>225</v>
      </c>
      <c r="B47" s="4"/>
      <c r="C47" s="5"/>
      <c r="D47" s="4"/>
      <c r="E47" s="5"/>
      <c r="F47" s="4"/>
      <c r="G47" s="6">
        <f>SUBTOTAL(9,G46:G46)</f>
        <v>904</v>
      </c>
    </row>
    <row r="48" spans="1:7" ht="14.25" outlineLevel="2" x14ac:dyDescent="0.2">
      <c r="A48" s="3" t="s">
        <v>37</v>
      </c>
      <c r="B48" s="4" t="s">
        <v>38</v>
      </c>
      <c r="C48" s="5" t="s">
        <v>39</v>
      </c>
      <c r="D48" s="4" t="s">
        <v>7</v>
      </c>
      <c r="E48" s="5" t="s">
        <v>8</v>
      </c>
      <c r="F48" s="4" t="s">
        <v>9</v>
      </c>
      <c r="G48" s="6">
        <v>15.25</v>
      </c>
    </row>
    <row r="49" spans="1:7" ht="15" outlineLevel="1" x14ac:dyDescent="0.25">
      <c r="A49" s="10" t="s">
        <v>226</v>
      </c>
      <c r="B49" s="4"/>
      <c r="C49" s="5"/>
      <c r="D49" s="4"/>
      <c r="E49" s="5"/>
      <c r="F49" s="4"/>
      <c r="G49" s="6">
        <f>SUBTOTAL(9,G48:G48)</f>
        <v>15.25</v>
      </c>
    </row>
    <row r="50" spans="1:7" ht="14.25" outlineLevel="2" x14ac:dyDescent="0.2">
      <c r="A50" s="3" t="s">
        <v>175</v>
      </c>
      <c r="B50" s="4" t="s">
        <v>69</v>
      </c>
      <c r="C50" s="5" t="s">
        <v>69</v>
      </c>
      <c r="D50" s="4" t="s">
        <v>7</v>
      </c>
      <c r="E50" s="5" t="s">
        <v>77</v>
      </c>
      <c r="F50" s="4" t="s">
        <v>78</v>
      </c>
      <c r="G50" s="6">
        <v>927.34</v>
      </c>
    </row>
    <row r="51" spans="1:7" ht="15" outlineLevel="1" x14ac:dyDescent="0.25">
      <c r="A51" s="10" t="s">
        <v>227</v>
      </c>
      <c r="B51" s="4"/>
      <c r="C51" s="5"/>
      <c r="D51" s="4"/>
      <c r="E51" s="5"/>
      <c r="F51" s="4"/>
      <c r="G51" s="6">
        <f>SUBTOTAL(9,G50:G50)</f>
        <v>927.34</v>
      </c>
    </row>
    <row r="52" spans="1:7" ht="14.25" outlineLevel="2" x14ac:dyDescent="0.2">
      <c r="A52" s="3" t="s">
        <v>176</v>
      </c>
      <c r="B52" s="4" t="s">
        <v>69</v>
      </c>
      <c r="C52" s="5" t="s">
        <v>69</v>
      </c>
      <c r="D52" s="4" t="s">
        <v>7</v>
      </c>
      <c r="E52" s="5" t="s">
        <v>77</v>
      </c>
      <c r="F52" s="4" t="s">
        <v>78</v>
      </c>
      <c r="G52" s="6">
        <v>265.95999999999998</v>
      </c>
    </row>
    <row r="53" spans="1:7" ht="15" outlineLevel="1" x14ac:dyDescent="0.25">
      <c r="A53" s="10" t="s">
        <v>228</v>
      </c>
      <c r="B53" s="4"/>
      <c r="C53" s="5"/>
      <c r="D53" s="4"/>
      <c r="E53" s="5"/>
      <c r="F53" s="4"/>
      <c r="G53" s="6">
        <f>SUBTOTAL(9,G52:G52)</f>
        <v>265.95999999999998</v>
      </c>
    </row>
    <row r="54" spans="1:7" ht="14.25" outlineLevel="2" x14ac:dyDescent="0.2">
      <c r="A54" s="3" t="s">
        <v>40</v>
      </c>
      <c r="B54" s="4" t="s">
        <v>41</v>
      </c>
      <c r="C54" s="5" t="s">
        <v>16</v>
      </c>
      <c r="D54" s="4" t="s">
        <v>7</v>
      </c>
      <c r="E54" s="5" t="s">
        <v>42</v>
      </c>
      <c r="F54" s="4" t="s">
        <v>43</v>
      </c>
      <c r="G54" s="6">
        <v>1880.79</v>
      </c>
    </row>
    <row r="55" spans="1:7" ht="15" outlineLevel="1" x14ac:dyDescent="0.25">
      <c r="A55" s="10" t="s">
        <v>229</v>
      </c>
      <c r="B55" s="4"/>
      <c r="C55" s="5"/>
      <c r="D55" s="4"/>
      <c r="E55" s="5"/>
      <c r="F55" s="4"/>
      <c r="G55" s="6">
        <f>SUBTOTAL(9,G54:G54)</f>
        <v>1880.79</v>
      </c>
    </row>
    <row r="56" spans="1:7" ht="14.25" outlineLevel="2" x14ac:dyDescent="0.2">
      <c r="A56" s="3" t="s">
        <v>44</v>
      </c>
      <c r="B56" s="4" t="s">
        <v>45</v>
      </c>
      <c r="C56" s="5" t="s">
        <v>16</v>
      </c>
      <c r="D56" s="4" t="s">
        <v>7</v>
      </c>
      <c r="E56" s="5" t="s">
        <v>46</v>
      </c>
      <c r="F56" s="4" t="s">
        <v>47</v>
      </c>
      <c r="G56" s="6">
        <v>1481.05</v>
      </c>
    </row>
    <row r="57" spans="1:7" ht="14.25" outlineLevel="2" x14ac:dyDescent="0.2">
      <c r="A57" s="3" t="s">
        <v>44</v>
      </c>
      <c r="B57" s="4" t="s">
        <v>45</v>
      </c>
      <c r="C57" s="5" t="s">
        <v>16</v>
      </c>
      <c r="D57" s="4" t="s">
        <v>7</v>
      </c>
      <c r="E57" s="5" t="s">
        <v>48</v>
      </c>
      <c r="F57" s="4" t="s">
        <v>49</v>
      </c>
      <c r="G57" s="6">
        <v>27237.339999999997</v>
      </c>
    </row>
    <row r="58" spans="1:7" ht="14.25" outlineLevel="2" x14ac:dyDescent="0.2">
      <c r="A58" s="3" t="s">
        <v>44</v>
      </c>
      <c r="B58" s="4" t="s">
        <v>45</v>
      </c>
      <c r="C58" s="5" t="s">
        <v>16</v>
      </c>
      <c r="D58" s="4" t="s">
        <v>7</v>
      </c>
      <c r="E58" s="5" t="s">
        <v>50</v>
      </c>
      <c r="F58" s="4" t="s">
        <v>51</v>
      </c>
      <c r="G58" s="6">
        <v>702645.71</v>
      </c>
    </row>
    <row r="59" spans="1:7" ht="14.25" outlineLevel="2" x14ac:dyDescent="0.2">
      <c r="A59" s="3" t="s">
        <v>44</v>
      </c>
      <c r="B59" s="4" t="s">
        <v>45</v>
      </c>
      <c r="C59" s="5" t="s">
        <v>16</v>
      </c>
      <c r="D59" s="4" t="s">
        <v>7</v>
      </c>
      <c r="E59" s="5" t="s">
        <v>52</v>
      </c>
      <c r="F59" s="4" t="s">
        <v>53</v>
      </c>
      <c r="G59" s="6">
        <v>3495.37</v>
      </c>
    </row>
    <row r="60" spans="1:7" ht="14.25" outlineLevel="2" x14ac:dyDescent="0.2">
      <c r="A60" s="3" t="s">
        <v>44</v>
      </c>
      <c r="B60" s="4" t="s">
        <v>45</v>
      </c>
      <c r="C60" s="5" t="s">
        <v>16</v>
      </c>
      <c r="D60" s="4" t="s">
        <v>7</v>
      </c>
      <c r="E60" s="5" t="s">
        <v>54</v>
      </c>
      <c r="F60" s="4" t="s">
        <v>55</v>
      </c>
      <c r="G60" s="6">
        <v>115936.54254999998</v>
      </c>
    </row>
    <row r="61" spans="1:7" ht="14.25" outlineLevel="2" x14ac:dyDescent="0.2">
      <c r="A61" s="3" t="s">
        <v>44</v>
      </c>
      <c r="B61" s="4" t="s">
        <v>45</v>
      </c>
      <c r="C61" s="5" t="s">
        <v>16</v>
      </c>
      <c r="D61" s="4" t="s">
        <v>7</v>
      </c>
      <c r="E61" s="5" t="s">
        <v>17</v>
      </c>
      <c r="F61" s="4" t="s">
        <v>18</v>
      </c>
      <c r="G61" s="6">
        <v>4201.49</v>
      </c>
    </row>
    <row r="62" spans="1:7" ht="14.25" outlineLevel="2" x14ac:dyDescent="0.2">
      <c r="A62" s="3" t="s">
        <v>44</v>
      </c>
      <c r="B62" s="4" t="s">
        <v>45</v>
      </c>
      <c r="C62" s="5" t="s">
        <v>16</v>
      </c>
      <c r="D62" s="4" t="s">
        <v>7</v>
      </c>
      <c r="E62" s="5" t="s">
        <v>56</v>
      </c>
      <c r="F62" s="4" t="s">
        <v>57</v>
      </c>
      <c r="G62" s="6">
        <v>249.55</v>
      </c>
    </row>
    <row r="63" spans="1:7" ht="14.25" outlineLevel="2" x14ac:dyDescent="0.2">
      <c r="A63" s="3" t="s">
        <v>44</v>
      </c>
      <c r="B63" s="4" t="s">
        <v>45</v>
      </c>
      <c r="C63" s="5" t="s">
        <v>16</v>
      </c>
      <c r="D63" s="4" t="s">
        <v>7</v>
      </c>
      <c r="E63" s="5" t="s">
        <v>195</v>
      </c>
      <c r="F63" s="4" t="s">
        <v>196</v>
      </c>
      <c r="G63" s="6">
        <v>7625</v>
      </c>
    </row>
    <row r="64" spans="1:7" ht="15" outlineLevel="1" x14ac:dyDescent="0.25">
      <c r="A64" s="10" t="s">
        <v>230</v>
      </c>
      <c r="B64" s="4"/>
      <c r="C64" s="5"/>
      <c r="D64" s="4"/>
      <c r="E64" s="5"/>
      <c r="F64" s="4"/>
      <c r="G64" s="6">
        <f>SUBTOTAL(9,G56:G63)</f>
        <v>862872.05255000002</v>
      </c>
    </row>
    <row r="65" spans="1:7" ht="14.25" outlineLevel="2" x14ac:dyDescent="0.2">
      <c r="A65" s="3" t="s">
        <v>58</v>
      </c>
      <c r="B65" s="4" t="s">
        <v>59</v>
      </c>
      <c r="C65" s="5" t="s">
        <v>6</v>
      </c>
      <c r="D65" s="4" t="s">
        <v>7</v>
      </c>
      <c r="E65" s="5" t="s">
        <v>60</v>
      </c>
      <c r="F65" s="4" t="s">
        <v>61</v>
      </c>
      <c r="G65" s="6">
        <v>75.16</v>
      </c>
    </row>
    <row r="66" spans="1:7" ht="15" outlineLevel="1" x14ac:dyDescent="0.25">
      <c r="A66" s="10" t="s">
        <v>231</v>
      </c>
      <c r="B66" s="4"/>
      <c r="C66" s="5"/>
      <c r="D66" s="4"/>
      <c r="E66" s="5"/>
      <c r="F66" s="4"/>
      <c r="G66" s="6">
        <f>SUBTOTAL(9,G65:G65)</f>
        <v>75.16</v>
      </c>
    </row>
    <row r="67" spans="1:7" ht="14.25" outlineLevel="2" x14ac:dyDescent="0.2">
      <c r="A67" s="3" t="s">
        <v>62</v>
      </c>
      <c r="B67" s="4" t="s">
        <v>63</v>
      </c>
      <c r="C67" s="5" t="s">
        <v>16</v>
      </c>
      <c r="D67" s="4" t="s">
        <v>7</v>
      </c>
      <c r="E67" s="5" t="s">
        <v>64</v>
      </c>
      <c r="F67" s="4" t="s">
        <v>65</v>
      </c>
      <c r="G67" s="6">
        <v>2105.6</v>
      </c>
    </row>
    <row r="68" spans="1:7" ht="15" outlineLevel="1" x14ac:dyDescent="0.25">
      <c r="A68" s="10" t="s">
        <v>232</v>
      </c>
      <c r="B68" s="4"/>
      <c r="C68" s="5"/>
      <c r="D68" s="4"/>
      <c r="E68" s="5"/>
      <c r="F68" s="4"/>
      <c r="G68" s="6">
        <f>SUBTOTAL(9,G67:G67)</f>
        <v>2105.6</v>
      </c>
    </row>
    <row r="69" spans="1:7" ht="14.25" outlineLevel="2" x14ac:dyDescent="0.2">
      <c r="A69" s="3" t="s">
        <v>66</v>
      </c>
      <c r="B69" s="4" t="s">
        <v>67</v>
      </c>
      <c r="C69" s="5" t="s">
        <v>16</v>
      </c>
      <c r="D69" s="4" t="s">
        <v>7</v>
      </c>
      <c r="E69" s="5" t="s">
        <v>8</v>
      </c>
      <c r="F69" s="4" t="s">
        <v>9</v>
      </c>
      <c r="G69" s="6">
        <v>177.5</v>
      </c>
    </row>
    <row r="70" spans="1:7" ht="15" outlineLevel="1" x14ac:dyDescent="0.25">
      <c r="A70" s="10" t="s">
        <v>233</v>
      </c>
      <c r="B70" s="4"/>
      <c r="C70" s="5"/>
      <c r="D70" s="4"/>
      <c r="E70" s="5"/>
      <c r="F70" s="4"/>
      <c r="G70" s="6">
        <f>SUBTOTAL(9,G69:G69)</f>
        <v>177.5</v>
      </c>
    </row>
    <row r="71" spans="1:7" ht="14.25" outlineLevel="2" x14ac:dyDescent="0.2">
      <c r="A71" s="3" t="s">
        <v>192</v>
      </c>
      <c r="B71" s="4" t="s">
        <v>69</v>
      </c>
      <c r="C71" s="5" t="s">
        <v>69</v>
      </c>
      <c r="D71" s="4" t="s">
        <v>7</v>
      </c>
      <c r="E71" s="5" t="s">
        <v>77</v>
      </c>
      <c r="F71" s="4" t="s">
        <v>78</v>
      </c>
      <c r="G71" s="6">
        <v>46.54</v>
      </c>
    </row>
    <row r="72" spans="1:7" ht="15" outlineLevel="1" x14ac:dyDescent="0.25">
      <c r="A72" s="10" t="s">
        <v>234</v>
      </c>
      <c r="B72" s="4"/>
      <c r="C72" s="5"/>
      <c r="D72" s="4"/>
      <c r="E72" s="5"/>
      <c r="F72" s="4"/>
      <c r="G72" s="6">
        <f>SUBTOTAL(9,G71:G71)</f>
        <v>46.54</v>
      </c>
    </row>
    <row r="73" spans="1:7" ht="14.25" outlineLevel="2" x14ac:dyDescent="0.2">
      <c r="A73" s="3" t="s">
        <v>68</v>
      </c>
      <c r="B73" s="4" t="s">
        <v>69</v>
      </c>
      <c r="C73" s="5" t="s">
        <v>69</v>
      </c>
      <c r="D73" s="4" t="s">
        <v>7</v>
      </c>
      <c r="E73" s="5" t="s">
        <v>70</v>
      </c>
      <c r="F73" s="4" t="s">
        <v>71</v>
      </c>
      <c r="G73" s="6">
        <v>31.25</v>
      </c>
    </row>
    <row r="74" spans="1:7" ht="15" outlineLevel="1" x14ac:dyDescent="0.25">
      <c r="A74" s="10" t="s">
        <v>235</v>
      </c>
      <c r="B74" s="4"/>
      <c r="C74" s="5"/>
      <c r="D74" s="4"/>
      <c r="E74" s="5"/>
      <c r="F74" s="4"/>
      <c r="G74" s="6">
        <f>SUBTOTAL(9,G73:G73)</f>
        <v>31.25</v>
      </c>
    </row>
    <row r="75" spans="1:7" ht="14.25" outlineLevel="2" x14ac:dyDescent="0.2">
      <c r="A75" s="3" t="s">
        <v>177</v>
      </c>
      <c r="B75" s="4" t="s">
        <v>69</v>
      </c>
      <c r="C75" s="5" t="s">
        <v>69</v>
      </c>
      <c r="D75" s="4" t="s">
        <v>7</v>
      </c>
      <c r="E75" s="5" t="s">
        <v>77</v>
      </c>
      <c r="F75" s="4" t="s">
        <v>78</v>
      </c>
      <c r="G75" s="6">
        <v>394.74</v>
      </c>
    </row>
    <row r="76" spans="1:7" ht="15" outlineLevel="1" x14ac:dyDescent="0.25">
      <c r="A76" s="10" t="s">
        <v>236</v>
      </c>
      <c r="B76" s="4"/>
      <c r="C76" s="5"/>
      <c r="D76" s="4"/>
      <c r="E76" s="5"/>
      <c r="F76" s="4"/>
      <c r="G76" s="6">
        <f>SUBTOTAL(9,G75:G75)</f>
        <v>394.74</v>
      </c>
    </row>
    <row r="77" spans="1:7" ht="14.25" outlineLevel="2" x14ac:dyDescent="0.2">
      <c r="A77" s="3" t="s">
        <v>72</v>
      </c>
      <c r="B77" s="4" t="s">
        <v>73</v>
      </c>
      <c r="C77" s="5" t="s">
        <v>6</v>
      </c>
      <c r="D77" s="4" t="s">
        <v>7</v>
      </c>
      <c r="E77" s="5" t="s">
        <v>42</v>
      </c>
      <c r="F77" s="4" t="s">
        <v>43</v>
      </c>
      <c r="G77" s="6">
        <v>12562.96</v>
      </c>
    </row>
    <row r="78" spans="1:7" ht="15" outlineLevel="1" x14ac:dyDescent="0.25">
      <c r="A78" s="10" t="s">
        <v>237</v>
      </c>
      <c r="B78" s="4"/>
      <c r="C78" s="5"/>
      <c r="D78" s="4"/>
      <c r="E78" s="5"/>
      <c r="F78" s="4"/>
      <c r="G78" s="6">
        <f>SUBTOTAL(9,G77:G77)</f>
        <v>12562.96</v>
      </c>
    </row>
    <row r="79" spans="1:7" ht="14.25" outlineLevel="2" x14ac:dyDescent="0.2">
      <c r="A79" s="3" t="s">
        <v>74</v>
      </c>
      <c r="B79" s="4" t="s">
        <v>75</v>
      </c>
      <c r="C79" s="5" t="s">
        <v>76</v>
      </c>
      <c r="D79" s="4" t="s">
        <v>7</v>
      </c>
      <c r="E79" s="5" t="s">
        <v>77</v>
      </c>
      <c r="F79" s="4" t="s">
        <v>78</v>
      </c>
      <c r="G79" s="6">
        <v>60</v>
      </c>
    </row>
    <row r="80" spans="1:7" ht="15" outlineLevel="1" x14ac:dyDescent="0.25">
      <c r="A80" s="10" t="s">
        <v>238</v>
      </c>
      <c r="B80" s="4"/>
      <c r="C80" s="5"/>
      <c r="D80" s="4"/>
      <c r="E80" s="5"/>
      <c r="F80" s="4"/>
      <c r="G80" s="6">
        <f>SUBTOTAL(9,G79:G79)</f>
        <v>60</v>
      </c>
    </row>
    <row r="81" spans="1:7" ht="14.25" outlineLevel="2" x14ac:dyDescent="0.2">
      <c r="A81" s="3" t="s">
        <v>79</v>
      </c>
      <c r="B81" s="4" t="s">
        <v>80</v>
      </c>
      <c r="C81" s="5" t="s">
        <v>6</v>
      </c>
      <c r="D81" s="4" t="s">
        <v>7</v>
      </c>
      <c r="E81" s="5" t="s">
        <v>81</v>
      </c>
      <c r="F81" s="4" t="s">
        <v>82</v>
      </c>
      <c r="G81" s="6">
        <v>542.23</v>
      </c>
    </row>
    <row r="82" spans="1:7" ht="15" outlineLevel="1" x14ac:dyDescent="0.25">
      <c r="A82" s="10" t="s">
        <v>239</v>
      </c>
      <c r="B82" s="4"/>
      <c r="C82" s="5"/>
      <c r="D82" s="4"/>
      <c r="E82" s="5"/>
      <c r="F82" s="4"/>
      <c r="G82" s="6">
        <f>SUBTOTAL(9,G81:G81)</f>
        <v>542.23</v>
      </c>
    </row>
    <row r="83" spans="1:7" ht="14.25" outlineLevel="2" x14ac:dyDescent="0.2">
      <c r="A83" s="3" t="s">
        <v>83</v>
      </c>
      <c r="B83" s="4" t="s">
        <v>84</v>
      </c>
      <c r="C83" s="5" t="s">
        <v>39</v>
      </c>
      <c r="D83" s="4" t="s">
        <v>7</v>
      </c>
      <c r="E83" s="5" t="s">
        <v>85</v>
      </c>
      <c r="F83" s="4" t="s">
        <v>86</v>
      </c>
      <c r="G83" s="6">
        <v>798.25</v>
      </c>
    </row>
    <row r="84" spans="1:7" ht="15" outlineLevel="1" x14ac:dyDescent="0.25">
      <c r="A84" s="10" t="s">
        <v>240</v>
      </c>
      <c r="B84" s="4"/>
      <c r="C84" s="5"/>
      <c r="D84" s="4"/>
      <c r="E84" s="5"/>
      <c r="F84" s="4"/>
      <c r="G84" s="6">
        <f>SUBTOTAL(9,G83:G83)</f>
        <v>798.25</v>
      </c>
    </row>
    <row r="85" spans="1:7" ht="14.25" outlineLevel="2" x14ac:dyDescent="0.2">
      <c r="A85" s="3" t="s">
        <v>87</v>
      </c>
      <c r="B85" s="4" t="s">
        <v>88</v>
      </c>
      <c r="C85" s="5" t="s">
        <v>6</v>
      </c>
      <c r="D85" s="4" t="s">
        <v>7</v>
      </c>
      <c r="E85" s="5" t="s">
        <v>89</v>
      </c>
      <c r="F85" s="4" t="s">
        <v>90</v>
      </c>
      <c r="G85" s="6">
        <v>555.16999999999996</v>
      </c>
    </row>
    <row r="86" spans="1:7" ht="15" outlineLevel="1" x14ac:dyDescent="0.25">
      <c r="A86" s="10" t="s">
        <v>241</v>
      </c>
      <c r="B86" s="4"/>
      <c r="C86" s="5"/>
      <c r="D86" s="4"/>
      <c r="E86" s="5"/>
      <c r="F86" s="4"/>
      <c r="G86" s="6">
        <f>SUBTOTAL(9,G85:G85)</f>
        <v>555.16999999999996</v>
      </c>
    </row>
    <row r="87" spans="1:7" ht="14.25" outlineLevel="2" x14ac:dyDescent="0.2">
      <c r="A87" s="3" t="s">
        <v>91</v>
      </c>
      <c r="B87" s="4" t="s">
        <v>92</v>
      </c>
      <c r="C87" s="5" t="s">
        <v>6</v>
      </c>
      <c r="D87" s="4" t="s">
        <v>7</v>
      </c>
      <c r="E87" s="5" t="s">
        <v>93</v>
      </c>
      <c r="F87" s="4" t="s">
        <v>94</v>
      </c>
      <c r="G87" s="6">
        <v>42.48</v>
      </c>
    </row>
    <row r="88" spans="1:7" ht="15" outlineLevel="1" x14ac:dyDescent="0.25">
      <c r="A88" s="10" t="s">
        <v>242</v>
      </c>
      <c r="B88" s="4"/>
      <c r="C88" s="5"/>
      <c r="D88" s="4"/>
      <c r="E88" s="5"/>
      <c r="F88" s="4"/>
      <c r="G88" s="6">
        <f>SUBTOTAL(9,G87:G87)</f>
        <v>42.48</v>
      </c>
    </row>
    <row r="89" spans="1:7" ht="14.25" outlineLevel="2" x14ac:dyDescent="0.2">
      <c r="A89" s="3" t="s">
        <v>95</v>
      </c>
      <c r="B89" s="4" t="s">
        <v>96</v>
      </c>
      <c r="C89" s="5" t="s">
        <v>6</v>
      </c>
      <c r="D89" s="4" t="s">
        <v>7</v>
      </c>
      <c r="E89" s="5" t="s">
        <v>8</v>
      </c>
      <c r="F89" s="4" t="s">
        <v>9</v>
      </c>
      <c r="G89" s="6">
        <v>53.08</v>
      </c>
    </row>
    <row r="90" spans="1:7" ht="15" outlineLevel="1" x14ac:dyDescent="0.25">
      <c r="A90" s="10" t="s">
        <v>243</v>
      </c>
      <c r="B90" s="4"/>
      <c r="C90" s="5"/>
      <c r="D90" s="4"/>
      <c r="E90" s="5"/>
      <c r="F90" s="4"/>
      <c r="G90" s="6">
        <f>SUBTOTAL(9,G89:G89)</f>
        <v>53.08</v>
      </c>
    </row>
    <row r="91" spans="1:7" ht="14.25" outlineLevel="2" x14ac:dyDescent="0.2">
      <c r="A91" s="3" t="s">
        <v>97</v>
      </c>
      <c r="B91" s="4" t="s">
        <v>98</v>
      </c>
      <c r="C91" s="5" t="s">
        <v>6</v>
      </c>
      <c r="D91" s="4" t="s">
        <v>7</v>
      </c>
      <c r="E91" s="5" t="s">
        <v>89</v>
      </c>
      <c r="F91" s="4" t="s">
        <v>90</v>
      </c>
      <c r="G91" s="6">
        <v>979.64</v>
      </c>
    </row>
    <row r="92" spans="1:7" ht="15" outlineLevel="1" x14ac:dyDescent="0.25">
      <c r="A92" s="10" t="s">
        <v>244</v>
      </c>
      <c r="B92" s="4"/>
      <c r="C92" s="5"/>
      <c r="D92" s="4"/>
      <c r="E92" s="5"/>
      <c r="F92" s="4"/>
      <c r="G92" s="6">
        <f>SUBTOTAL(9,G91:G91)</f>
        <v>979.64</v>
      </c>
    </row>
    <row r="93" spans="1:7" ht="14.25" outlineLevel="2" x14ac:dyDescent="0.2">
      <c r="A93" s="3" t="s">
        <v>99</v>
      </c>
      <c r="B93" s="4" t="s">
        <v>100</v>
      </c>
      <c r="C93" s="5" t="s">
        <v>6</v>
      </c>
      <c r="D93" s="4" t="s">
        <v>7</v>
      </c>
      <c r="E93" s="5" t="s">
        <v>101</v>
      </c>
      <c r="F93" s="4" t="s">
        <v>102</v>
      </c>
      <c r="G93" s="6">
        <v>75</v>
      </c>
    </row>
    <row r="94" spans="1:7" ht="15" outlineLevel="1" x14ac:dyDescent="0.25">
      <c r="A94" s="10" t="s">
        <v>245</v>
      </c>
      <c r="B94" s="4"/>
      <c r="C94" s="5"/>
      <c r="D94" s="4"/>
      <c r="E94" s="5"/>
      <c r="F94" s="4"/>
      <c r="G94" s="6">
        <f>SUBTOTAL(9,G93:G93)</f>
        <v>75</v>
      </c>
    </row>
    <row r="95" spans="1:7" ht="14.25" outlineLevel="2" x14ac:dyDescent="0.2">
      <c r="A95" s="3" t="s">
        <v>103</v>
      </c>
      <c r="B95" s="4" t="s">
        <v>104</v>
      </c>
      <c r="C95" s="5" t="s">
        <v>105</v>
      </c>
      <c r="D95" s="4" t="s">
        <v>7</v>
      </c>
      <c r="E95" s="5" t="s">
        <v>106</v>
      </c>
      <c r="F95" s="4" t="s">
        <v>107</v>
      </c>
      <c r="G95" s="6">
        <v>812.99</v>
      </c>
    </row>
    <row r="96" spans="1:7" ht="15" outlineLevel="1" x14ac:dyDescent="0.25">
      <c r="A96" s="10" t="s">
        <v>246</v>
      </c>
      <c r="B96" s="4"/>
      <c r="C96" s="5"/>
      <c r="D96" s="4"/>
      <c r="E96" s="5"/>
      <c r="F96" s="4"/>
      <c r="G96" s="6">
        <f>SUBTOTAL(9,G95:G95)</f>
        <v>812.99</v>
      </c>
    </row>
    <row r="97" spans="1:7" ht="14.25" outlineLevel="2" x14ac:dyDescent="0.2">
      <c r="A97" s="3" t="s">
        <v>178</v>
      </c>
      <c r="B97" s="4" t="s">
        <v>69</v>
      </c>
      <c r="C97" s="5" t="s">
        <v>69</v>
      </c>
      <c r="D97" s="4" t="s">
        <v>7</v>
      </c>
      <c r="E97" s="5" t="s">
        <v>77</v>
      </c>
      <c r="F97" s="4" t="s">
        <v>78</v>
      </c>
      <c r="G97" s="6">
        <v>1565.63</v>
      </c>
    </row>
    <row r="98" spans="1:7" ht="15" outlineLevel="1" x14ac:dyDescent="0.25">
      <c r="A98" s="10" t="s">
        <v>247</v>
      </c>
      <c r="B98" s="4"/>
      <c r="C98" s="5"/>
      <c r="D98" s="4"/>
      <c r="E98" s="5"/>
      <c r="F98" s="4"/>
      <c r="G98" s="6">
        <f>SUBTOTAL(9,G97:G97)</f>
        <v>1565.63</v>
      </c>
    </row>
    <row r="99" spans="1:7" ht="14.25" outlineLevel="2" x14ac:dyDescent="0.2">
      <c r="A99" s="3" t="s">
        <v>189</v>
      </c>
      <c r="B99" s="4" t="s">
        <v>69</v>
      </c>
      <c r="C99" s="5" t="s">
        <v>69</v>
      </c>
      <c r="D99" s="4" t="s">
        <v>7</v>
      </c>
      <c r="E99" s="5" t="s">
        <v>77</v>
      </c>
      <c r="F99" s="4" t="s">
        <v>78</v>
      </c>
      <c r="G99" s="6">
        <v>45.95</v>
      </c>
    </row>
    <row r="100" spans="1:7" ht="15" outlineLevel="1" x14ac:dyDescent="0.25">
      <c r="A100" s="10" t="s">
        <v>248</v>
      </c>
      <c r="B100" s="4"/>
      <c r="C100" s="5"/>
      <c r="D100" s="4"/>
      <c r="E100" s="5"/>
      <c r="F100" s="4"/>
      <c r="G100" s="6">
        <f>SUBTOTAL(9,G99:G99)</f>
        <v>45.95</v>
      </c>
    </row>
    <row r="101" spans="1:7" ht="14.25" outlineLevel="2" x14ac:dyDescent="0.2">
      <c r="A101" s="3" t="s">
        <v>108</v>
      </c>
      <c r="B101" s="4" t="s">
        <v>109</v>
      </c>
      <c r="C101" s="5" t="s">
        <v>16</v>
      </c>
      <c r="D101" s="4" t="s">
        <v>7</v>
      </c>
      <c r="E101" s="5" t="s">
        <v>8</v>
      </c>
      <c r="F101" s="4" t="s">
        <v>9</v>
      </c>
      <c r="G101" s="6">
        <v>1581.96</v>
      </c>
    </row>
    <row r="102" spans="1:7" ht="15" outlineLevel="1" x14ac:dyDescent="0.25">
      <c r="A102" s="10" t="s">
        <v>249</v>
      </c>
      <c r="B102" s="4"/>
      <c r="C102" s="5"/>
      <c r="D102" s="4"/>
      <c r="E102" s="5"/>
      <c r="F102" s="4"/>
      <c r="G102" s="6">
        <f>SUBTOTAL(9,G101:G101)</f>
        <v>1581.96</v>
      </c>
    </row>
    <row r="103" spans="1:7" ht="14.25" outlineLevel="2" x14ac:dyDescent="0.2">
      <c r="A103" s="3" t="s">
        <v>179</v>
      </c>
      <c r="B103" s="4" t="s">
        <v>69</v>
      </c>
      <c r="C103" s="5" t="s">
        <v>69</v>
      </c>
      <c r="D103" s="4" t="s">
        <v>7</v>
      </c>
      <c r="E103" s="5" t="s">
        <v>77</v>
      </c>
      <c r="F103" s="4" t="s">
        <v>78</v>
      </c>
      <c r="G103" s="6">
        <v>263.16000000000003</v>
      </c>
    </row>
    <row r="104" spans="1:7" ht="15" outlineLevel="1" x14ac:dyDescent="0.25">
      <c r="A104" s="10" t="s">
        <v>250</v>
      </c>
      <c r="B104" s="4"/>
      <c r="C104" s="5"/>
      <c r="D104" s="4"/>
      <c r="E104" s="5"/>
      <c r="F104" s="4"/>
      <c r="G104" s="6">
        <f>SUBTOTAL(9,G103:G103)</f>
        <v>263.16000000000003</v>
      </c>
    </row>
    <row r="105" spans="1:7" ht="14.25" outlineLevel="2" x14ac:dyDescent="0.2">
      <c r="A105" s="3" t="s">
        <v>190</v>
      </c>
      <c r="B105" s="4" t="s">
        <v>69</v>
      </c>
      <c r="C105" s="5" t="s">
        <v>69</v>
      </c>
      <c r="D105" s="4" t="s">
        <v>7</v>
      </c>
      <c r="E105" s="5" t="s">
        <v>77</v>
      </c>
      <c r="F105" s="4" t="s">
        <v>78</v>
      </c>
      <c r="G105" s="6">
        <v>739.52</v>
      </c>
    </row>
    <row r="106" spans="1:7" ht="15" outlineLevel="1" x14ac:dyDescent="0.25">
      <c r="A106" s="10" t="s">
        <v>251</v>
      </c>
      <c r="B106" s="4"/>
      <c r="C106" s="5"/>
      <c r="D106" s="4"/>
      <c r="E106" s="5"/>
      <c r="F106" s="4"/>
      <c r="G106" s="6">
        <f>SUBTOTAL(9,G105:G105)</f>
        <v>739.52</v>
      </c>
    </row>
    <row r="107" spans="1:7" ht="14.25" outlineLevel="2" x14ac:dyDescent="0.2">
      <c r="A107" s="3" t="s">
        <v>180</v>
      </c>
      <c r="B107" s="4" t="s">
        <v>69</v>
      </c>
      <c r="C107" s="5" t="s">
        <v>69</v>
      </c>
      <c r="D107" s="4" t="s">
        <v>7</v>
      </c>
      <c r="E107" s="5" t="s">
        <v>77</v>
      </c>
      <c r="F107" s="4" t="s">
        <v>78</v>
      </c>
      <c r="G107" s="6">
        <v>421.06</v>
      </c>
    </row>
    <row r="108" spans="1:7" ht="15" outlineLevel="1" x14ac:dyDescent="0.25">
      <c r="A108" s="10" t="s">
        <v>252</v>
      </c>
      <c r="B108" s="4"/>
      <c r="C108" s="5"/>
      <c r="D108" s="4"/>
      <c r="E108" s="5"/>
      <c r="F108" s="4"/>
      <c r="G108" s="6">
        <f>SUBTOTAL(9,G107:G107)</f>
        <v>421.06</v>
      </c>
    </row>
    <row r="109" spans="1:7" ht="14.25" outlineLevel="2" x14ac:dyDescent="0.2">
      <c r="A109" s="3" t="s">
        <v>181</v>
      </c>
      <c r="B109" s="4" t="s">
        <v>69</v>
      </c>
      <c r="C109" s="5" t="s">
        <v>69</v>
      </c>
      <c r="D109" s="4" t="s">
        <v>7</v>
      </c>
      <c r="E109" s="5" t="s">
        <v>77</v>
      </c>
      <c r="F109" s="4" t="s">
        <v>78</v>
      </c>
      <c r="G109" s="6">
        <v>657.9</v>
      </c>
    </row>
    <row r="110" spans="1:7" ht="15" outlineLevel="1" x14ac:dyDescent="0.25">
      <c r="A110" s="10" t="s">
        <v>253</v>
      </c>
      <c r="B110" s="4"/>
      <c r="C110" s="5"/>
      <c r="D110" s="4"/>
      <c r="E110" s="5"/>
      <c r="F110" s="4"/>
      <c r="G110" s="6">
        <f>SUBTOTAL(9,G109:G109)</f>
        <v>657.9</v>
      </c>
    </row>
    <row r="111" spans="1:7" ht="14.25" outlineLevel="2" x14ac:dyDescent="0.2">
      <c r="A111" s="3" t="s">
        <v>110</v>
      </c>
      <c r="B111" s="4" t="s">
        <v>111</v>
      </c>
      <c r="C111" s="5" t="s">
        <v>39</v>
      </c>
      <c r="D111" s="4" t="s">
        <v>7</v>
      </c>
      <c r="E111" s="5" t="s">
        <v>85</v>
      </c>
      <c r="F111" s="4" t="s">
        <v>86</v>
      </c>
      <c r="G111" s="6">
        <v>674.73</v>
      </c>
    </row>
    <row r="112" spans="1:7" ht="15" outlineLevel="1" x14ac:dyDescent="0.25">
      <c r="A112" s="10" t="s">
        <v>254</v>
      </c>
      <c r="B112" s="4"/>
      <c r="C112" s="5"/>
      <c r="D112" s="4"/>
      <c r="E112" s="5"/>
      <c r="F112" s="4"/>
      <c r="G112" s="6">
        <f>SUBTOTAL(9,G111:G111)</f>
        <v>674.73</v>
      </c>
    </row>
    <row r="113" spans="1:7" ht="14.25" outlineLevel="2" x14ac:dyDescent="0.2">
      <c r="A113" s="3" t="s">
        <v>112</v>
      </c>
      <c r="B113" s="4" t="s">
        <v>113</v>
      </c>
      <c r="C113" s="5" t="s">
        <v>16</v>
      </c>
      <c r="D113" s="4" t="s">
        <v>7</v>
      </c>
      <c r="E113" s="5" t="s">
        <v>8</v>
      </c>
      <c r="F113" s="4" t="s">
        <v>9</v>
      </c>
      <c r="G113" s="6">
        <v>518.45000000000005</v>
      </c>
    </row>
    <row r="114" spans="1:7" ht="15" outlineLevel="1" x14ac:dyDescent="0.25">
      <c r="A114" s="10" t="s">
        <v>255</v>
      </c>
      <c r="B114" s="4"/>
      <c r="C114" s="5"/>
      <c r="D114" s="4"/>
      <c r="E114" s="5"/>
      <c r="F114" s="4"/>
      <c r="G114" s="6">
        <f>SUBTOTAL(9,G113:G113)</f>
        <v>518.45000000000005</v>
      </c>
    </row>
    <row r="115" spans="1:7" ht="14.25" outlineLevel="2" x14ac:dyDescent="0.2">
      <c r="A115" s="3" t="s">
        <v>114</v>
      </c>
      <c r="B115" s="4" t="s">
        <v>115</v>
      </c>
      <c r="C115" s="5" t="s">
        <v>16</v>
      </c>
      <c r="D115" s="4" t="s">
        <v>7</v>
      </c>
      <c r="E115" s="5" t="s">
        <v>8</v>
      </c>
      <c r="F115" s="4" t="s">
        <v>9</v>
      </c>
      <c r="G115" s="6">
        <v>88</v>
      </c>
    </row>
    <row r="116" spans="1:7" ht="15" outlineLevel="1" x14ac:dyDescent="0.25">
      <c r="A116" s="10" t="s">
        <v>256</v>
      </c>
      <c r="B116" s="4"/>
      <c r="C116" s="5"/>
      <c r="D116" s="4"/>
      <c r="E116" s="5"/>
      <c r="F116" s="4"/>
      <c r="G116" s="6">
        <f>SUBTOTAL(9,G115:G115)</f>
        <v>88</v>
      </c>
    </row>
    <row r="117" spans="1:7" ht="14.25" outlineLevel="2" x14ac:dyDescent="0.2">
      <c r="A117" s="3" t="s">
        <v>116</v>
      </c>
      <c r="B117" s="4" t="s">
        <v>117</v>
      </c>
      <c r="C117" s="5" t="s">
        <v>118</v>
      </c>
      <c r="D117" s="4" t="s">
        <v>7</v>
      </c>
      <c r="E117" s="5" t="s">
        <v>12</v>
      </c>
      <c r="F117" s="4" t="s">
        <v>13</v>
      </c>
      <c r="G117" s="6">
        <v>54.5</v>
      </c>
    </row>
    <row r="118" spans="1:7" ht="14.25" outlineLevel="2" x14ac:dyDescent="0.2">
      <c r="A118" s="3" t="s">
        <v>116</v>
      </c>
      <c r="B118" s="4" t="s">
        <v>117</v>
      </c>
      <c r="C118" s="5" t="s">
        <v>118</v>
      </c>
      <c r="D118" s="4" t="s">
        <v>7</v>
      </c>
      <c r="E118" s="5" t="s">
        <v>119</v>
      </c>
      <c r="F118" s="4" t="s">
        <v>120</v>
      </c>
      <c r="G118" s="6">
        <v>80</v>
      </c>
    </row>
    <row r="119" spans="1:7" ht="14.25" outlineLevel="2" x14ac:dyDescent="0.2">
      <c r="A119" s="3" t="s">
        <v>116</v>
      </c>
      <c r="B119" s="4" t="s">
        <v>117</v>
      </c>
      <c r="C119" s="5" t="s">
        <v>118</v>
      </c>
      <c r="D119" s="4" t="s">
        <v>7</v>
      </c>
      <c r="E119" s="5" t="s">
        <v>8</v>
      </c>
      <c r="F119" s="4" t="s">
        <v>9</v>
      </c>
      <c r="G119" s="6">
        <v>480</v>
      </c>
    </row>
    <row r="120" spans="1:7" ht="15" outlineLevel="1" x14ac:dyDescent="0.25">
      <c r="A120" s="10" t="s">
        <v>257</v>
      </c>
      <c r="B120" s="4"/>
      <c r="C120" s="5"/>
      <c r="D120" s="4"/>
      <c r="E120" s="5"/>
      <c r="F120" s="4"/>
      <c r="G120" s="6">
        <f>SUBTOTAL(9,G117:G119)</f>
        <v>614.5</v>
      </c>
    </row>
    <row r="121" spans="1:7" ht="14.25" outlineLevel="2" x14ac:dyDescent="0.2">
      <c r="A121" s="3" t="s">
        <v>121</v>
      </c>
      <c r="B121" s="4" t="s">
        <v>122</v>
      </c>
      <c r="C121" s="5" t="s">
        <v>16</v>
      </c>
      <c r="D121" s="4" t="s">
        <v>7</v>
      </c>
      <c r="E121" s="5" t="s">
        <v>28</v>
      </c>
      <c r="F121" s="4" t="s">
        <v>29</v>
      </c>
      <c r="G121" s="6">
        <v>87.5</v>
      </c>
    </row>
    <row r="122" spans="1:7" ht="15" outlineLevel="1" x14ac:dyDescent="0.25">
      <c r="A122" s="10" t="s">
        <v>258</v>
      </c>
      <c r="B122" s="4"/>
      <c r="C122" s="5"/>
      <c r="D122" s="4"/>
      <c r="E122" s="5"/>
      <c r="F122" s="4"/>
      <c r="G122" s="6">
        <f>SUBTOTAL(9,G121:G121)</f>
        <v>87.5</v>
      </c>
    </row>
    <row r="123" spans="1:7" ht="14.25" outlineLevel="2" x14ac:dyDescent="0.2">
      <c r="A123" s="3" t="s">
        <v>123</v>
      </c>
      <c r="B123" s="4" t="s">
        <v>124</v>
      </c>
      <c r="C123" s="5" t="s">
        <v>125</v>
      </c>
      <c r="D123" s="4" t="s">
        <v>7</v>
      </c>
      <c r="E123" s="5" t="s">
        <v>28</v>
      </c>
      <c r="F123" s="4" t="s">
        <v>29</v>
      </c>
      <c r="G123" s="6">
        <v>220</v>
      </c>
    </row>
    <row r="124" spans="1:7" ht="15" outlineLevel="1" x14ac:dyDescent="0.25">
      <c r="A124" s="10" t="s">
        <v>259</v>
      </c>
      <c r="B124" s="4"/>
      <c r="C124" s="5"/>
      <c r="D124" s="4"/>
      <c r="E124" s="5"/>
      <c r="F124" s="4"/>
      <c r="G124" s="6">
        <f>SUBTOTAL(9,G123:G123)</f>
        <v>220</v>
      </c>
    </row>
    <row r="125" spans="1:7" ht="14.25" outlineLevel="2" x14ac:dyDescent="0.2">
      <c r="A125" s="3" t="s">
        <v>193</v>
      </c>
      <c r="B125" s="4" t="s">
        <v>69</v>
      </c>
      <c r="C125" s="5" t="s">
        <v>69</v>
      </c>
      <c r="D125" s="4" t="s">
        <v>7</v>
      </c>
      <c r="E125" s="5" t="s">
        <v>77</v>
      </c>
      <c r="F125" s="4" t="s">
        <v>78</v>
      </c>
      <c r="G125" s="6">
        <v>2529.7800000000002</v>
      </c>
    </row>
    <row r="126" spans="1:7" ht="15" outlineLevel="1" x14ac:dyDescent="0.25">
      <c r="A126" s="10" t="s">
        <v>260</v>
      </c>
      <c r="B126" s="4"/>
      <c r="C126" s="5"/>
      <c r="D126" s="4"/>
      <c r="E126" s="5"/>
      <c r="F126" s="4"/>
      <c r="G126" s="6">
        <f>SUBTOTAL(9,G125:G125)</f>
        <v>2529.7800000000002</v>
      </c>
    </row>
    <row r="127" spans="1:7" ht="14.25" outlineLevel="2" x14ac:dyDescent="0.2">
      <c r="A127" s="3" t="s">
        <v>182</v>
      </c>
      <c r="B127" s="4" t="s">
        <v>69</v>
      </c>
      <c r="C127" s="5" t="s">
        <v>69</v>
      </c>
      <c r="D127" s="4" t="s">
        <v>7</v>
      </c>
      <c r="E127" s="5" t="s">
        <v>77</v>
      </c>
      <c r="F127" s="4" t="s">
        <v>78</v>
      </c>
      <c r="G127" s="6">
        <v>797.2</v>
      </c>
    </row>
    <row r="128" spans="1:7" ht="15" outlineLevel="1" x14ac:dyDescent="0.25">
      <c r="A128" s="10" t="s">
        <v>261</v>
      </c>
      <c r="B128" s="4"/>
      <c r="C128" s="5"/>
      <c r="D128" s="4"/>
      <c r="E128" s="5"/>
      <c r="F128" s="4"/>
      <c r="G128" s="6">
        <f>SUBTOTAL(9,G127:G127)</f>
        <v>797.2</v>
      </c>
    </row>
    <row r="129" spans="1:7" ht="14.25" outlineLevel="2" x14ac:dyDescent="0.2">
      <c r="A129" s="3" t="s">
        <v>126</v>
      </c>
      <c r="B129" s="4" t="s">
        <v>127</v>
      </c>
      <c r="C129" s="5" t="s">
        <v>16</v>
      </c>
      <c r="D129" s="4" t="s">
        <v>7</v>
      </c>
      <c r="E129" s="5" t="s">
        <v>77</v>
      </c>
      <c r="F129" s="4" t="s">
        <v>78</v>
      </c>
      <c r="G129" s="6">
        <v>500</v>
      </c>
    </row>
    <row r="130" spans="1:7" ht="15" outlineLevel="1" x14ac:dyDescent="0.25">
      <c r="A130" s="10" t="s">
        <v>262</v>
      </c>
      <c r="B130" s="4"/>
      <c r="C130" s="5"/>
      <c r="D130" s="4"/>
      <c r="E130" s="5"/>
      <c r="F130" s="4"/>
      <c r="G130" s="6">
        <f>SUBTOTAL(9,G129:G129)</f>
        <v>500</v>
      </c>
    </row>
    <row r="131" spans="1:7" ht="14.25" outlineLevel="2" x14ac:dyDescent="0.2">
      <c r="A131" s="3" t="s">
        <v>183</v>
      </c>
      <c r="B131" s="4" t="s">
        <v>69</v>
      </c>
      <c r="C131" s="5" t="s">
        <v>69</v>
      </c>
      <c r="D131" s="4" t="s">
        <v>7</v>
      </c>
      <c r="E131" s="5" t="s">
        <v>77</v>
      </c>
      <c r="F131" s="4" t="s">
        <v>78</v>
      </c>
      <c r="G131" s="6">
        <v>797.2</v>
      </c>
    </row>
    <row r="132" spans="1:7" ht="15" outlineLevel="1" x14ac:dyDescent="0.25">
      <c r="A132" s="10" t="s">
        <v>263</v>
      </c>
      <c r="B132" s="4"/>
      <c r="C132" s="5"/>
      <c r="D132" s="4"/>
      <c r="E132" s="5"/>
      <c r="F132" s="4"/>
      <c r="G132" s="6">
        <f>SUBTOTAL(9,G131:G131)</f>
        <v>797.2</v>
      </c>
    </row>
    <row r="133" spans="1:7" ht="14.25" outlineLevel="2" x14ac:dyDescent="0.2">
      <c r="A133" s="3" t="s">
        <v>128</v>
      </c>
      <c r="B133" s="4" t="s">
        <v>129</v>
      </c>
      <c r="C133" s="5" t="s">
        <v>130</v>
      </c>
      <c r="D133" s="4" t="s">
        <v>7</v>
      </c>
      <c r="E133" s="5" t="s">
        <v>89</v>
      </c>
      <c r="F133" s="4" t="s">
        <v>90</v>
      </c>
      <c r="G133" s="6">
        <v>50</v>
      </c>
    </row>
    <row r="134" spans="1:7" ht="15" outlineLevel="1" x14ac:dyDescent="0.25">
      <c r="A134" s="10" t="s">
        <v>264</v>
      </c>
      <c r="B134" s="4"/>
      <c r="C134" s="5"/>
      <c r="D134" s="4"/>
      <c r="E134" s="5"/>
      <c r="F134" s="4"/>
      <c r="G134" s="6">
        <f>SUBTOTAL(9,G133:G133)</f>
        <v>50</v>
      </c>
    </row>
    <row r="135" spans="1:7" ht="14.25" outlineLevel="2" x14ac:dyDescent="0.2">
      <c r="A135" s="3" t="s">
        <v>191</v>
      </c>
      <c r="B135" s="4" t="s">
        <v>69</v>
      </c>
      <c r="C135" s="5" t="s">
        <v>69</v>
      </c>
      <c r="D135" s="4" t="s">
        <v>7</v>
      </c>
      <c r="E135" s="5" t="s">
        <v>77</v>
      </c>
      <c r="F135" s="4" t="s">
        <v>78</v>
      </c>
      <c r="G135" s="6">
        <v>634.20000000000005</v>
      </c>
    </row>
    <row r="136" spans="1:7" ht="14.25" outlineLevel="2" x14ac:dyDescent="0.2">
      <c r="A136" s="3" t="s">
        <v>191</v>
      </c>
      <c r="B136" s="4" t="s">
        <v>69</v>
      </c>
      <c r="C136" s="5" t="s">
        <v>69</v>
      </c>
      <c r="D136" s="4" t="s">
        <v>7</v>
      </c>
      <c r="E136" s="5" t="s">
        <v>77</v>
      </c>
      <c r="F136" s="4" t="s">
        <v>78</v>
      </c>
      <c r="G136" s="6">
        <v>90</v>
      </c>
    </row>
    <row r="137" spans="1:7" ht="15" outlineLevel="1" x14ac:dyDescent="0.25">
      <c r="A137" s="10" t="s">
        <v>265</v>
      </c>
      <c r="B137" s="4"/>
      <c r="C137" s="5"/>
      <c r="D137" s="4"/>
      <c r="E137" s="5"/>
      <c r="F137" s="4"/>
      <c r="G137" s="6">
        <f>SUBTOTAL(9,G135:G136)</f>
        <v>724.2</v>
      </c>
    </row>
    <row r="138" spans="1:7" ht="14.25" outlineLevel="2" x14ac:dyDescent="0.2">
      <c r="A138" s="3" t="s">
        <v>131</v>
      </c>
      <c r="B138" s="4" t="s">
        <v>132</v>
      </c>
      <c r="C138" s="5" t="s">
        <v>16</v>
      </c>
      <c r="D138" s="4" t="s">
        <v>7</v>
      </c>
      <c r="E138" s="5" t="s">
        <v>133</v>
      </c>
      <c r="F138" s="4" t="s">
        <v>134</v>
      </c>
      <c r="G138" s="6">
        <v>2675</v>
      </c>
    </row>
    <row r="139" spans="1:7" ht="15" outlineLevel="1" x14ac:dyDescent="0.25">
      <c r="A139" s="10" t="s">
        <v>266</v>
      </c>
      <c r="B139" s="4"/>
      <c r="C139" s="5"/>
      <c r="D139" s="4"/>
      <c r="E139" s="5"/>
      <c r="F139" s="4"/>
      <c r="G139" s="6">
        <f>SUBTOTAL(9,G138:G138)</f>
        <v>2675</v>
      </c>
    </row>
    <row r="140" spans="1:7" ht="14.25" outlineLevel="2" x14ac:dyDescent="0.2">
      <c r="A140" s="3" t="s">
        <v>135</v>
      </c>
      <c r="B140" s="4" t="s">
        <v>136</v>
      </c>
      <c r="C140" s="5" t="s">
        <v>6</v>
      </c>
      <c r="D140" s="4" t="s">
        <v>7</v>
      </c>
      <c r="E140" s="5" t="s">
        <v>8</v>
      </c>
      <c r="F140" s="4" t="s">
        <v>9</v>
      </c>
      <c r="G140" s="6">
        <v>100</v>
      </c>
    </row>
    <row r="141" spans="1:7" ht="15" outlineLevel="1" x14ac:dyDescent="0.25">
      <c r="A141" s="10" t="s">
        <v>267</v>
      </c>
      <c r="B141" s="4"/>
      <c r="C141" s="5"/>
      <c r="D141" s="4"/>
      <c r="E141" s="5"/>
      <c r="F141" s="4"/>
      <c r="G141" s="6">
        <f>SUBTOTAL(9,G140:G140)</f>
        <v>100</v>
      </c>
    </row>
    <row r="142" spans="1:7" ht="14.25" outlineLevel="2" x14ac:dyDescent="0.2">
      <c r="A142" s="3" t="s">
        <v>137</v>
      </c>
      <c r="B142" s="4" t="s">
        <v>138</v>
      </c>
      <c r="C142" s="5" t="s">
        <v>16</v>
      </c>
      <c r="D142" s="4" t="s">
        <v>7</v>
      </c>
      <c r="E142" s="5" t="s">
        <v>139</v>
      </c>
      <c r="F142" s="4" t="s">
        <v>140</v>
      </c>
      <c r="G142" s="6">
        <v>84</v>
      </c>
    </row>
    <row r="143" spans="1:7" ht="15" outlineLevel="1" x14ac:dyDescent="0.25">
      <c r="A143" s="10" t="s">
        <v>268</v>
      </c>
      <c r="B143" s="4"/>
      <c r="C143" s="5"/>
      <c r="D143" s="4"/>
      <c r="E143" s="5"/>
      <c r="F143" s="4"/>
      <c r="G143" s="6">
        <f>SUBTOTAL(9,G142:G142)</f>
        <v>84</v>
      </c>
    </row>
    <row r="144" spans="1:7" ht="14.25" outlineLevel="2" x14ac:dyDescent="0.2">
      <c r="A144" s="3" t="s">
        <v>141</v>
      </c>
      <c r="B144" s="4" t="s">
        <v>142</v>
      </c>
      <c r="C144" s="5" t="s">
        <v>6</v>
      </c>
      <c r="D144" s="4" t="s">
        <v>7</v>
      </c>
      <c r="E144" s="5" t="s">
        <v>8</v>
      </c>
      <c r="F144" s="4" t="s">
        <v>9</v>
      </c>
      <c r="G144" s="6">
        <v>1955.63</v>
      </c>
    </row>
    <row r="145" spans="1:7" ht="15" outlineLevel="1" x14ac:dyDescent="0.25">
      <c r="A145" s="10" t="s">
        <v>269</v>
      </c>
      <c r="B145" s="4"/>
      <c r="C145" s="5"/>
      <c r="D145" s="4"/>
      <c r="E145" s="5"/>
      <c r="F145" s="4"/>
      <c r="G145" s="6">
        <f>SUBTOTAL(9,G144:G144)</f>
        <v>1955.63</v>
      </c>
    </row>
    <row r="146" spans="1:7" ht="14.25" outlineLevel="2" x14ac:dyDescent="0.2">
      <c r="A146" s="3" t="s">
        <v>143</v>
      </c>
      <c r="B146" s="4" t="s">
        <v>144</v>
      </c>
      <c r="C146" s="5" t="s">
        <v>16</v>
      </c>
      <c r="D146" s="4" t="s">
        <v>7</v>
      </c>
      <c r="E146" s="5" t="s">
        <v>28</v>
      </c>
      <c r="F146" s="4" t="s">
        <v>29</v>
      </c>
      <c r="G146" s="6">
        <v>225</v>
      </c>
    </row>
    <row r="147" spans="1:7" ht="15" outlineLevel="1" x14ac:dyDescent="0.25">
      <c r="A147" s="10" t="s">
        <v>270</v>
      </c>
      <c r="B147" s="4"/>
      <c r="C147" s="5"/>
      <c r="D147" s="4"/>
      <c r="E147" s="5"/>
      <c r="F147" s="4"/>
      <c r="G147" s="6">
        <f>SUBTOTAL(9,G146:G146)</f>
        <v>225</v>
      </c>
    </row>
    <row r="148" spans="1:7" ht="14.25" outlineLevel="2" x14ac:dyDescent="0.2">
      <c r="A148" s="3" t="s">
        <v>194</v>
      </c>
      <c r="B148" s="4" t="s">
        <v>69</v>
      </c>
      <c r="C148" s="5" t="s">
        <v>69</v>
      </c>
      <c r="D148" s="4" t="s">
        <v>7</v>
      </c>
      <c r="E148" s="5" t="s">
        <v>77</v>
      </c>
      <c r="F148" s="4" t="s">
        <v>78</v>
      </c>
      <c r="G148" s="6">
        <v>642.80000000000007</v>
      </c>
    </row>
    <row r="149" spans="1:7" ht="15" outlineLevel="1" x14ac:dyDescent="0.25">
      <c r="A149" s="10" t="s">
        <v>271</v>
      </c>
      <c r="B149" s="4"/>
      <c r="C149" s="5"/>
      <c r="D149" s="4"/>
      <c r="E149" s="5"/>
      <c r="F149" s="4"/>
      <c r="G149" s="6">
        <f>SUBTOTAL(9,G148:G148)</f>
        <v>642.80000000000007</v>
      </c>
    </row>
    <row r="150" spans="1:7" ht="14.25" outlineLevel="2" x14ac:dyDescent="0.2">
      <c r="A150" s="3" t="s">
        <v>145</v>
      </c>
      <c r="B150" s="4" t="s">
        <v>146</v>
      </c>
      <c r="C150" s="5" t="s">
        <v>16</v>
      </c>
      <c r="D150" s="4" t="s">
        <v>7</v>
      </c>
      <c r="E150" s="5" t="s">
        <v>77</v>
      </c>
      <c r="F150" s="4" t="s">
        <v>78</v>
      </c>
      <c r="G150" s="6">
        <v>5128.7700000000004</v>
      </c>
    </row>
    <row r="151" spans="1:7" ht="14.25" outlineLevel="2" x14ac:dyDescent="0.2">
      <c r="A151" s="3" t="s">
        <v>145</v>
      </c>
      <c r="B151" s="4" t="s">
        <v>146</v>
      </c>
      <c r="C151" s="5" t="s">
        <v>16</v>
      </c>
      <c r="D151" s="4" t="s">
        <v>7</v>
      </c>
      <c r="E151" s="5" t="s">
        <v>85</v>
      </c>
      <c r="F151" s="4" t="s">
        <v>86</v>
      </c>
      <c r="G151" s="6">
        <v>1018.84</v>
      </c>
    </row>
    <row r="152" spans="1:7" ht="14.25" outlineLevel="2" x14ac:dyDescent="0.2">
      <c r="A152" s="3" t="s">
        <v>145</v>
      </c>
      <c r="B152" s="4" t="s">
        <v>146</v>
      </c>
      <c r="C152" s="5" t="s">
        <v>16</v>
      </c>
      <c r="D152" s="4" t="s">
        <v>7</v>
      </c>
      <c r="E152" s="5" t="s">
        <v>147</v>
      </c>
      <c r="F152" s="4" t="s">
        <v>148</v>
      </c>
      <c r="G152" s="6">
        <v>612.26</v>
      </c>
    </row>
    <row r="153" spans="1:7" ht="15" outlineLevel="1" x14ac:dyDescent="0.25">
      <c r="A153" s="10" t="s">
        <v>272</v>
      </c>
      <c r="B153" s="4"/>
      <c r="C153" s="5"/>
      <c r="D153" s="4"/>
      <c r="E153" s="5"/>
      <c r="F153" s="4"/>
      <c r="G153" s="6">
        <f>SUBTOTAL(9,G150:G152)</f>
        <v>6759.8700000000008</v>
      </c>
    </row>
    <row r="154" spans="1:7" ht="14.25" outlineLevel="2" x14ac:dyDescent="0.2">
      <c r="A154" s="3" t="s">
        <v>149</v>
      </c>
      <c r="B154" s="4" t="s">
        <v>150</v>
      </c>
      <c r="C154" s="5" t="s">
        <v>151</v>
      </c>
      <c r="D154" s="4" t="s">
        <v>7</v>
      </c>
      <c r="E154" s="5" t="s">
        <v>77</v>
      </c>
      <c r="F154" s="4" t="s">
        <v>78</v>
      </c>
      <c r="G154" s="6">
        <v>185.93</v>
      </c>
    </row>
    <row r="155" spans="1:7" ht="15" outlineLevel="1" x14ac:dyDescent="0.25">
      <c r="A155" s="10" t="s">
        <v>273</v>
      </c>
      <c r="B155" s="4"/>
      <c r="C155" s="5"/>
      <c r="D155" s="4"/>
      <c r="E155" s="5"/>
      <c r="F155" s="4"/>
      <c r="G155" s="6">
        <f>SUBTOTAL(9,G154:G154)</f>
        <v>185.93</v>
      </c>
    </row>
    <row r="156" spans="1:7" ht="14.25" outlineLevel="2" x14ac:dyDescent="0.2">
      <c r="A156" s="3" t="s">
        <v>152</v>
      </c>
      <c r="B156" s="4" t="s">
        <v>206</v>
      </c>
      <c r="C156" s="5" t="s">
        <v>16</v>
      </c>
      <c r="D156" s="4" t="s">
        <v>7</v>
      </c>
      <c r="E156" s="5" t="s">
        <v>28</v>
      </c>
      <c r="F156" s="4" t="s">
        <v>29</v>
      </c>
      <c r="G156" s="6">
        <v>218.45</v>
      </c>
    </row>
    <row r="157" spans="1:7" ht="15" outlineLevel="1" x14ac:dyDescent="0.25">
      <c r="A157" s="10" t="s">
        <v>274</v>
      </c>
      <c r="B157" s="4"/>
      <c r="C157" s="5"/>
      <c r="D157" s="4"/>
      <c r="E157" s="5"/>
      <c r="F157" s="4"/>
      <c r="G157" s="6">
        <f>SUBTOTAL(9,G156:G156)</f>
        <v>218.45</v>
      </c>
    </row>
    <row r="158" spans="1:7" ht="14.25" outlineLevel="2" x14ac:dyDescent="0.2">
      <c r="A158" s="3" t="s">
        <v>153</v>
      </c>
      <c r="B158" s="4" t="s">
        <v>154</v>
      </c>
      <c r="C158" s="5" t="s">
        <v>16</v>
      </c>
      <c r="D158" s="4" t="s">
        <v>7</v>
      </c>
      <c r="E158" s="5" t="s">
        <v>42</v>
      </c>
      <c r="F158" s="4" t="s">
        <v>43</v>
      </c>
      <c r="G158" s="6">
        <v>43.25</v>
      </c>
    </row>
    <row r="159" spans="1:7" ht="14.25" outlineLevel="2" x14ac:dyDescent="0.2">
      <c r="A159" s="3" t="s">
        <v>153</v>
      </c>
      <c r="B159" s="4" t="s">
        <v>154</v>
      </c>
      <c r="C159" s="5" t="s">
        <v>16</v>
      </c>
      <c r="D159" s="4" t="s">
        <v>7</v>
      </c>
      <c r="E159" s="5" t="s">
        <v>133</v>
      </c>
      <c r="F159" s="4" t="s">
        <v>134</v>
      </c>
      <c r="G159" s="6">
        <v>84.99</v>
      </c>
    </row>
    <row r="160" spans="1:7" ht="14.25" outlineLevel="2" x14ac:dyDescent="0.2">
      <c r="A160" s="3" t="s">
        <v>153</v>
      </c>
      <c r="B160" s="4" t="s">
        <v>154</v>
      </c>
      <c r="C160" s="5" t="s">
        <v>16</v>
      </c>
      <c r="D160" s="4" t="s">
        <v>7</v>
      </c>
      <c r="E160" s="5" t="s">
        <v>64</v>
      </c>
      <c r="F160" s="4" t="s">
        <v>65</v>
      </c>
      <c r="G160" s="6">
        <v>1490.6</v>
      </c>
    </row>
    <row r="161" spans="1:7" ht="14.25" outlineLevel="2" x14ac:dyDescent="0.2">
      <c r="A161" s="3" t="s">
        <v>153</v>
      </c>
      <c r="B161" s="4" t="s">
        <v>154</v>
      </c>
      <c r="C161" s="5" t="s">
        <v>16</v>
      </c>
      <c r="D161" s="4" t="s">
        <v>7</v>
      </c>
      <c r="E161" s="5" t="s">
        <v>8</v>
      </c>
      <c r="F161" s="4" t="s">
        <v>9</v>
      </c>
      <c r="G161" s="6">
        <v>1035.24</v>
      </c>
    </row>
    <row r="162" spans="1:7" ht="15" outlineLevel="1" x14ac:dyDescent="0.25">
      <c r="A162" s="10" t="s">
        <v>275</v>
      </c>
      <c r="B162" s="4"/>
      <c r="C162" s="5"/>
      <c r="D162" s="4"/>
      <c r="E162" s="5"/>
      <c r="F162" s="4"/>
      <c r="G162" s="6">
        <f>SUBTOTAL(9,G158:G161)</f>
        <v>2654.08</v>
      </c>
    </row>
    <row r="163" spans="1:7" ht="14.25" outlineLevel="2" x14ac:dyDescent="0.2">
      <c r="A163" s="3" t="s">
        <v>166</v>
      </c>
      <c r="B163" s="4" t="s">
        <v>167</v>
      </c>
      <c r="C163" s="5" t="s">
        <v>16</v>
      </c>
      <c r="D163" s="4" t="s">
        <v>7</v>
      </c>
      <c r="E163" s="5" t="s">
        <v>77</v>
      </c>
      <c r="F163" s="4" t="s">
        <v>78</v>
      </c>
      <c r="G163" s="6">
        <v>250</v>
      </c>
    </row>
    <row r="164" spans="1:7" ht="15" outlineLevel="1" x14ac:dyDescent="0.25">
      <c r="A164" s="10" t="s">
        <v>276</v>
      </c>
      <c r="B164" s="4"/>
      <c r="C164" s="5"/>
      <c r="D164" s="4"/>
      <c r="E164" s="5"/>
      <c r="F164" s="4"/>
      <c r="G164" s="6">
        <f>SUBTOTAL(9,G163:G163)</f>
        <v>250</v>
      </c>
    </row>
    <row r="165" spans="1:7" ht="14.25" outlineLevel="2" x14ac:dyDescent="0.2">
      <c r="A165" s="3" t="s">
        <v>155</v>
      </c>
      <c r="B165" s="4" t="s">
        <v>156</v>
      </c>
      <c r="C165" s="5" t="s">
        <v>157</v>
      </c>
      <c r="D165" s="4" t="s">
        <v>7</v>
      </c>
      <c r="E165" s="5" t="s">
        <v>8</v>
      </c>
      <c r="F165" s="4" t="s">
        <v>9</v>
      </c>
      <c r="G165" s="6">
        <v>96.25</v>
      </c>
    </row>
    <row r="166" spans="1:7" ht="15" outlineLevel="1" x14ac:dyDescent="0.25">
      <c r="A166" s="10" t="s">
        <v>277</v>
      </c>
      <c r="B166" s="4"/>
      <c r="C166" s="5"/>
      <c r="D166" s="4"/>
      <c r="E166" s="5"/>
      <c r="F166" s="4"/>
      <c r="G166" s="6">
        <f>SUBTOTAL(9,G165:G165)</f>
        <v>96.25</v>
      </c>
    </row>
    <row r="167" spans="1:7" ht="14.25" outlineLevel="2" x14ac:dyDescent="0.2">
      <c r="A167" s="3" t="s">
        <v>158</v>
      </c>
      <c r="B167" s="4" t="s">
        <v>159</v>
      </c>
      <c r="C167" s="5" t="s">
        <v>16</v>
      </c>
      <c r="D167" s="4" t="s">
        <v>7</v>
      </c>
      <c r="E167" s="5" t="s">
        <v>8</v>
      </c>
      <c r="F167" s="4" t="s">
        <v>9</v>
      </c>
      <c r="G167" s="6">
        <v>425</v>
      </c>
    </row>
    <row r="168" spans="1:7" ht="15" outlineLevel="1" x14ac:dyDescent="0.25">
      <c r="A168" s="10" t="s">
        <v>278</v>
      </c>
      <c r="B168" s="4"/>
      <c r="C168" s="5"/>
      <c r="D168" s="4"/>
      <c r="E168" s="5"/>
      <c r="F168" s="4"/>
      <c r="G168" s="6">
        <f>SUBTOTAL(9,G167:G167)</f>
        <v>425</v>
      </c>
    </row>
    <row r="169" spans="1:7" ht="14.25" outlineLevel="2" x14ac:dyDescent="0.2">
      <c r="A169" s="3" t="s">
        <v>160</v>
      </c>
      <c r="B169" s="4" t="s">
        <v>161</v>
      </c>
      <c r="C169" s="5" t="s">
        <v>6</v>
      </c>
      <c r="D169" s="4" t="s">
        <v>7</v>
      </c>
      <c r="E169" s="5" t="s">
        <v>133</v>
      </c>
      <c r="F169" s="4" t="s">
        <v>134</v>
      </c>
      <c r="G169" s="6">
        <v>461.59</v>
      </c>
    </row>
    <row r="170" spans="1:7" ht="15" outlineLevel="1" x14ac:dyDescent="0.25">
      <c r="A170" s="10" t="s">
        <v>279</v>
      </c>
      <c r="B170" s="4"/>
      <c r="C170" s="5"/>
      <c r="D170" s="4"/>
      <c r="E170" s="5"/>
      <c r="F170" s="4"/>
      <c r="G170" s="6">
        <f>SUBTOTAL(9,G169:G169)</f>
        <v>461.59</v>
      </c>
    </row>
    <row r="171" spans="1:7" ht="14.25" outlineLevel="2" x14ac:dyDescent="0.2">
      <c r="A171" s="3" t="s">
        <v>184</v>
      </c>
      <c r="B171" s="4" t="s">
        <v>69</v>
      </c>
      <c r="C171" s="5" t="s">
        <v>69</v>
      </c>
      <c r="D171" s="4" t="s">
        <v>7</v>
      </c>
      <c r="E171" s="5" t="s">
        <v>77</v>
      </c>
      <c r="F171" s="4" t="s">
        <v>78</v>
      </c>
      <c r="G171" s="6">
        <v>1546.39</v>
      </c>
    </row>
    <row r="172" spans="1:7" ht="15" outlineLevel="1" x14ac:dyDescent="0.25">
      <c r="A172" s="10" t="s">
        <v>280</v>
      </c>
      <c r="B172" s="4"/>
      <c r="C172" s="5"/>
      <c r="D172" s="4"/>
      <c r="E172" s="5"/>
      <c r="F172" s="4"/>
      <c r="G172" s="6">
        <f>SUBTOTAL(9,G171:G171)</f>
        <v>1546.39</v>
      </c>
    </row>
    <row r="173" spans="1:7" ht="14.25" outlineLevel="2" x14ac:dyDescent="0.2">
      <c r="A173" s="3" t="s">
        <v>162</v>
      </c>
      <c r="B173" s="4" t="s">
        <v>163</v>
      </c>
      <c r="C173" s="5" t="s">
        <v>16</v>
      </c>
      <c r="D173" s="4" t="s">
        <v>7</v>
      </c>
      <c r="E173" s="5" t="s">
        <v>64</v>
      </c>
      <c r="F173" s="4" t="s">
        <v>65</v>
      </c>
      <c r="G173" s="6">
        <v>293.77</v>
      </c>
    </row>
    <row r="174" spans="1:7" ht="15" outlineLevel="1" x14ac:dyDescent="0.25">
      <c r="A174" s="10" t="s">
        <v>281</v>
      </c>
      <c r="B174" s="4"/>
      <c r="C174" s="5"/>
      <c r="D174" s="4"/>
      <c r="E174" s="5"/>
      <c r="F174" s="4"/>
      <c r="G174" s="6">
        <f>SUBTOTAL(9,G173:G173)</f>
        <v>293.77</v>
      </c>
    </row>
    <row r="175" spans="1:7" ht="14.25" outlineLevel="2" x14ac:dyDescent="0.2">
      <c r="A175" s="3" t="s">
        <v>185</v>
      </c>
      <c r="B175" s="4" t="s">
        <v>69</v>
      </c>
      <c r="C175" s="5" t="s">
        <v>69</v>
      </c>
      <c r="D175" s="4" t="s">
        <v>7</v>
      </c>
      <c r="E175" s="5" t="s">
        <v>77</v>
      </c>
      <c r="F175" s="4" t="s">
        <v>78</v>
      </c>
      <c r="G175" s="6">
        <v>710.53000000000009</v>
      </c>
    </row>
    <row r="176" spans="1:7" ht="15" outlineLevel="1" x14ac:dyDescent="0.25">
      <c r="A176" s="10" t="s">
        <v>282</v>
      </c>
      <c r="B176" s="4"/>
      <c r="C176" s="5"/>
      <c r="D176" s="4"/>
      <c r="E176" s="5"/>
      <c r="F176" s="4"/>
      <c r="G176" s="6">
        <f>SUBTOTAL(9,G175:G175)</f>
        <v>710.53000000000009</v>
      </c>
    </row>
    <row r="177" spans="1:7" ht="14.25" outlineLevel="2" x14ac:dyDescent="0.2">
      <c r="A177" s="3" t="s">
        <v>164</v>
      </c>
      <c r="B177" s="4" t="s">
        <v>165</v>
      </c>
      <c r="C177" s="5" t="s">
        <v>6</v>
      </c>
      <c r="D177" s="4" t="s">
        <v>7</v>
      </c>
      <c r="E177" s="5" t="s">
        <v>60</v>
      </c>
      <c r="F177" s="4" t="s">
        <v>61</v>
      </c>
      <c r="G177" s="6">
        <v>321.8</v>
      </c>
    </row>
    <row r="178" spans="1:7" ht="15" outlineLevel="1" x14ac:dyDescent="0.25">
      <c r="A178" s="10" t="s">
        <v>283</v>
      </c>
      <c r="B178" s="4"/>
      <c r="C178" s="5"/>
      <c r="D178" s="4"/>
      <c r="E178" s="5"/>
      <c r="F178" s="4"/>
      <c r="G178" s="6">
        <f>SUBTOTAL(9,G177:G177)</f>
        <v>321.8</v>
      </c>
    </row>
    <row r="179" spans="1:7" ht="15.75" thickBot="1" x14ac:dyDescent="0.3">
      <c r="A179" s="11" t="s">
        <v>284</v>
      </c>
      <c r="B179" s="12"/>
      <c r="C179" s="13"/>
      <c r="D179" s="12"/>
      <c r="E179" s="13"/>
      <c r="F179" s="12"/>
      <c r="G179" s="14">
        <f>SUBTOTAL(9,G10:G177)</f>
        <v>933209.90254999988</v>
      </c>
    </row>
  </sheetData>
  <sortState ref="A10:G177">
    <sortCondition ref="A10:A17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07-2025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Vidić</dc:creator>
  <cp:lastModifiedBy>Sandra Vidić</cp:lastModifiedBy>
  <dcterms:created xsi:type="dcterms:W3CDTF">2025-08-07T11:07:23Z</dcterms:created>
  <dcterms:modified xsi:type="dcterms:W3CDTF">2025-08-07T11:17:02Z</dcterms:modified>
</cp:coreProperties>
</file>