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5\transparentnost\08-2025\"/>
    </mc:Choice>
  </mc:AlternateContent>
  <xr:revisionPtr revIDLastSave="0" documentId="13_ncr:1_{1BA74FF2-10CB-40AF-8166-5E788B115128}" xr6:coauthVersionLast="3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08-2025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1" i="1"/>
  <c r="G19" i="1"/>
  <c r="G17" i="1"/>
  <c r="G15" i="1"/>
  <c r="G13" i="1"/>
  <c r="G11" i="1"/>
</calcChain>
</file>

<file path=xl/sharedStrings.xml><?xml version="1.0" encoding="utf-8"?>
<sst xmlns="http://schemas.openxmlformats.org/spreadsheetml/2006/main" count="217" uniqueCount="128">
  <si>
    <t>03492821167</t>
  </si>
  <si>
    <t>2025-08 mj.</t>
  </si>
  <si>
    <t>22863672537</t>
  </si>
  <si>
    <t>23759810849</t>
  </si>
  <si>
    <t>3111</t>
  </si>
  <si>
    <t>3132</t>
  </si>
  <si>
    <t>3211</t>
  </si>
  <si>
    <t>3212</t>
  </si>
  <si>
    <t>3213</t>
  </si>
  <si>
    <t>3214</t>
  </si>
  <si>
    <t>3223</t>
  </si>
  <si>
    <t>3231</t>
  </si>
  <si>
    <t>3233</t>
  </si>
  <si>
    <t>3234</t>
  </si>
  <si>
    <t>3236</t>
  </si>
  <si>
    <t>3238</t>
  </si>
  <si>
    <t>3239</t>
  </si>
  <si>
    <t>3292</t>
  </si>
  <si>
    <t>3293</t>
  </si>
  <si>
    <t>3295</t>
  </si>
  <si>
    <t>33679708526</t>
  </si>
  <si>
    <t>3431</t>
  </si>
  <si>
    <t>34976993601</t>
  </si>
  <si>
    <t>46118101286</t>
  </si>
  <si>
    <t>53019240753</t>
  </si>
  <si>
    <t>58843087891</t>
  </si>
  <si>
    <t>68419124305</t>
  </si>
  <si>
    <t>70505505759</t>
  </si>
  <si>
    <t>71981294715</t>
  </si>
  <si>
    <t>79643690725</t>
  </si>
  <si>
    <t>80848401890</t>
  </si>
  <si>
    <t>81793146560</t>
  </si>
  <si>
    <t>85821130368</t>
  </si>
  <si>
    <t>87311810356</t>
  </si>
  <si>
    <t>87500773013</t>
  </si>
  <si>
    <t>92963223473</t>
  </si>
  <si>
    <t>96996385705</t>
  </si>
  <si>
    <t>98872214577</t>
  </si>
  <si>
    <t>99393766301</t>
  </si>
  <si>
    <t>AKD d.o.o.</t>
  </si>
  <si>
    <t>Allianz Zagreb d.d.</t>
  </si>
  <si>
    <t>Bankarske usluge i usluge platnog prometa</t>
  </si>
  <si>
    <t>CROATIA POLIKLINIKA</t>
  </si>
  <si>
    <t>CRON  d.o.o.</t>
  </si>
  <si>
    <t>Doprinosi za obvezno zdravstveno osiguranje</t>
  </si>
  <si>
    <t>ENERGO d.o.o.</t>
  </si>
  <si>
    <t>Energija</t>
  </si>
  <si>
    <t>FILOZOFSKI FAKULTET U RIJECI</t>
  </si>
  <si>
    <t>FINA - FINANCIJSKA AGENCIJA</t>
  </si>
  <si>
    <t>HP - HRVATSKA POŠTA D.D.</t>
  </si>
  <si>
    <t>HRVATSKA RADIOTELEVIZIJA</t>
  </si>
  <si>
    <t>HRVATSKI TELEKOM d.d.</t>
  </si>
  <si>
    <t>KSU Company  d.o.o.</t>
  </si>
  <si>
    <t>Komunalne usluge</t>
  </si>
  <si>
    <t>MONUMENT d.o.o.</t>
  </si>
  <si>
    <t>NOVI INFORMATOR d.o.o.</t>
  </si>
  <si>
    <t>Naknade za prijevoz, za rad na terenu i odvojeni život</t>
  </si>
  <si>
    <t>NetCom d.o.o.</t>
  </si>
  <si>
    <t>OPTIMUS LAB d.o.o.</t>
  </si>
  <si>
    <t>Ostale naknade troškova zaposlenima</t>
  </si>
  <si>
    <t>Ostale usluge</t>
  </si>
  <si>
    <t>Plaće za redovan rad</t>
  </si>
  <si>
    <t>Premije osiguranja</t>
  </si>
  <si>
    <t>Pristojbe i naknade</t>
  </si>
  <si>
    <t>Računalne usluge</t>
  </si>
  <si>
    <t>Reprezentacija</t>
  </si>
  <si>
    <t>Rijeka</t>
  </si>
  <si>
    <t>Rovinj (Rovigno)</t>
  </si>
  <si>
    <t>SECURITAS HRVATSKA d.o.o.</t>
  </si>
  <si>
    <t>STATUS d.o.o.</t>
  </si>
  <si>
    <t>STUDENTSKI CENTAR - RIJEKA</t>
  </si>
  <si>
    <t>SVEUČILIŠNA KNJIŽNICA RIJEKA</t>
  </si>
  <si>
    <t>Službena putovanja</t>
  </si>
  <si>
    <t>Stručno usavršavanje zaposlenika</t>
  </si>
  <si>
    <t>TISKARA I GRAFIKA VIŠKOVO</t>
  </si>
  <si>
    <t>Usluge promidžbe i informiranja</t>
  </si>
  <si>
    <t>Usluge telefona, interneta, pošte i prijevoza</t>
  </si>
  <si>
    <t>UČITELJSKI FAKULTET U RIJECI</t>
  </si>
  <si>
    <t>Viškovo</t>
  </si>
  <si>
    <t>ZAGREBAČKA BANKA d.d.</t>
  </si>
  <si>
    <t>Zagreb</t>
  </si>
  <si>
    <t>Zdravstvene i veterinarske usluge</t>
  </si>
  <si>
    <t>Čakovec</t>
  </si>
  <si>
    <t>OIB</t>
  </si>
  <si>
    <t>DOKUMENT</t>
  </si>
  <si>
    <t>EKONOMSKA_KLASIFIKACIJA</t>
  </si>
  <si>
    <t>IZNOS</t>
  </si>
  <si>
    <t>AVITEH AUDIO VIDEO TEHNOLOGIJE D.O.O.</t>
  </si>
  <si>
    <t xml:space="preserve">Sitan inventar </t>
  </si>
  <si>
    <t>NARODNE NOVINE d.d.</t>
  </si>
  <si>
    <t>64546066176</t>
  </si>
  <si>
    <t>Zagreb-Novi Zagreb</t>
  </si>
  <si>
    <t>3721</t>
  </si>
  <si>
    <t>Naknade građanima i kućanstvima u novcu</t>
  </si>
  <si>
    <t>Sveučilišna avenija 4</t>
  </si>
  <si>
    <t>OIB: 70505505759</t>
  </si>
  <si>
    <t>HR9123600001101536455</t>
  </si>
  <si>
    <t>JAVNA OBJAVA INFORMACIJA O TROŠENJU SREDSTAVA ZA KOLOVOZ 2025</t>
  </si>
  <si>
    <t>NAZIV PRIMATELJA</t>
  </si>
  <si>
    <t>SJEDIŠTE</t>
  </si>
  <si>
    <t>SVRHA</t>
  </si>
  <si>
    <t xml:space="preserve">74228338976  </t>
  </si>
  <si>
    <t xml:space="preserve">84122581314  </t>
  </si>
  <si>
    <t xml:space="preserve">AKD d.o.o. </t>
  </si>
  <si>
    <t xml:space="preserve">Allianz Zagreb d.d. </t>
  </si>
  <si>
    <t xml:space="preserve">AVITEH AUDIO VIDEO TEHNOLOGIJE D.O.O. </t>
  </si>
  <si>
    <t xml:space="preserve">CROATIA POLIKLINIKA </t>
  </si>
  <si>
    <t xml:space="preserve">CRON  d.o.o. </t>
  </si>
  <si>
    <t xml:space="preserve">ENERGO d.o.o. </t>
  </si>
  <si>
    <t xml:space="preserve">FILOZOFSKI FAKULTET U RIJECI </t>
  </si>
  <si>
    <t xml:space="preserve">FINA - FINANCIJSKA AGENCIJA </t>
  </si>
  <si>
    <t xml:space="preserve">HP - HRVATSKA POŠTA D.D. </t>
  </si>
  <si>
    <t xml:space="preserve">HRVATSKA RADIOTELEVIZIJA </t>
  </si>
  <si>
    <t xml:space="preserve">HRVATSKI TELEKOM d.d. </t>
  </si>
  <si>
    <t xml:space="preserve">KSU Company  d.o.o. </t>
  </si>
  <si>
    <t xml:space="preserve">MONUMENT d.o.o. </t>
  </si>
  <si>
    <t xml:space="preserve">NARODNE NOVINE d.d. </t>
  </si>
  <si>
    <t xml:space="preserve">NetCom d.o.o. </t>
  </si>
  <si>
    <t xml:space="preserve">NOVI INFORMATOR d.o.o. </t>
  </si>
  <si>
    <t xml:space="preserve">OPTIMUS LAB d.o.o. </t>
  </si>
  <si>
    <t xml:space="preserve">SECURITAS HRVATSKA d.o.o. </t>
  </si>
  <si>
    <t xml:space="preserve">STATUS d.o.o. </t>
  </si>
  <si>
    <t xml:space="preserve">STUDENTSKI CENTAR - RIJEKA </t>
  </si>
  <si>
    <t xml:space="preserve">SVEUČILIŠNA KNJIŽNICA RIJEKA </t>
  </si>
  <si>
    <t xml:space="preserve">TISKARA I GRAFIKA VIŠKOVO </t>
  </si>
  <si>
    <t xml:space="preserve">UČITELJSKI FAKULTET U RIJECI </t>
  </si>
  <si>
    <t xml:space="preserve">ZAGREBAČKA BANKA d.d. </t>
  </si>
  <si>
    <t>Ukupno za kolovoz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</si>
</sst>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Fill="1" applyBorder="1"/>
    <xf numFmtId="0" fontId="1" fillId="0" borderId="2" xfId="0" applyFont="1" applyFill="1" applyBorder="1"/>
    <xf numFmtId="49" fontId="1" fillId="0" borderId="2" xfId="0" applyNumberFormat="1" applyFont="1" applyFill="1" applyBorder="1"/>
    <xf numFmtId="4" fontId="1" fillId="0" borderId="3" xfId="0" applyNumberFormat="1" applyFont="1" applyFill="1" applyBorder="1"/>
    <xf numFmtId="0" fontId="0" fillId="0" borderId="0" xfId="0" applyFill="1"/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readingOrder="1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 wrapText="1"/>
    </xf>
    <xf numFmtId="4" fontId="4" fillId="0" borderId="6" xfId="0" applyNumberFormat="1" applyFont="1" applyFill="1" applyBorder="1"/>
    <xf numFmtId="0" fontId="0" fillId="0" borderId="2" xfId="0" applyFill="1" applyBorder="1"/>
    <xf numFmtId="49" fontId="4" fillId="0" borderId="7" xfId="0" applyNumberFormat="1" applyFont="1" applyFill="1" applyBorder="1"/>
    <xf numFmtId="0" fontId="4" fillId="0" borderId="1" xfId="0" applyNumberFormat="1" applyFont="1" applyFill="1" applyBorder="1"/>
    <xf numFmtId="49" fontId="4" fillId="0" borderId="1" xfId="0" applyNumberFormat="1" applyFont="1" applyFill="1" applyBorder="1"/>
    <xf numFmtId="0" fontId="4" fillId="0" borderId="8" xfId="0" applyFont="1" applyFill="1" applyBorder="1"/>
    <xf numFmtId="49" fontId="4" fillId="0" borderId="8" xfId="0" applyNumberFormat="1" applyFont="1" applyFill="1" applyBorder="1"/>
    <xf numFmtId="0" fontId="5" fillId="0" borderId="8" xfId="0" applyFont="1" applyFill="1" applyBorder="1"/>
    <xf numFmtId="4" fontId="4" fillId="0" borderId="9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/>
  </sheetViews>
  <sheetFormatPr defaultRowHeight="12.75" outlineLevelRow="2" x14ac:dyDescent="0.2"/>
  <cols>
    <col min="1" max="1" width="34" style="5" customWidth="1"/>
    <col min="2" max="2" width="12" style="5" bestFit="1" customWidth="1"/>
    <col min="3" max="3" width="14.140625" style="5" bestFit="1" customWidth="1"/>
    <col min="4" max="4" width="11.42578125" style="5" bestFit="1" customWidth="1"/>
    <col min="5" max="5" width="16.85546875" style="5" customWidth="1"/>
    <col min="6" max="6" width="45.7109375" style="5" bestFit="1" customWidth="1"/>
    <col min="7" max="7" width="12.42578125" style="5" customWidth="1"/>
    <col min="8" max="16384" width="9.140625" style="5"/>
  </cols>
  <sheetData>
    <row r="1" spans="1:7" ht="15.75" x14ac:dyDescent="0.2">
      <c r="A1" s="6" t="s">
        <v>47</v>
      </c>
    </row>
    <row r="2" spans="1:7" ht="15.75" x14ac:dyDescent="0.2">
      <c r="A2" s="6" t="s">
        <v>94</v>
      </c>
    </row>
    <row r="3" spans="1:7" ht="15.75" x14ac:dyDescent="0.2">
      <c r="A3" s="6" t="s">
        <v>66</v>
      </c>
    </row>
    <row r="4" spans="1:7" ht="15.75" x14ac:dyDescent="0.2">
      <c r="A4" s="6" t="s">
        <v>95</v>
      </c>
    </row>
    <row r="5" spans="1:7" ht="15.75" x14ac:dyDescent="0.2">
      <c r="A5" s="6" t="s">
        <v>96</v>
      </c>
    </row>
    <row r="6" spans="1:7" ht="15.75" x14ac:dyDescent="0.2">
      <c r="A6" s="7"/>
    </row>
    <row r="7" spans="1:7" ht="15.75" x14ac:dyDescent="0.2">
      <c r="A7" s="8" t="s">
        <v>97</v>
      </c>
    </row>
    <row r="8" spans="1:7" ht="13.5" thickBot="1" x14ac:dyDescent="0.25"/>
    <row r="9" spans="1:7" ht="30" x14ac:dyDescent="0.25">
      <c r="A9" s="9" t="s">
        <v>98</v>
      </c>
      <c r="B9" s="10" t="s">
        <v>83</v>
      </c>
      <c r="C9" s="10" t="s">
        <v>99</v>
      </c>
      <c r="D9" s="10" t="s">
        <v>84</v>
      </c>
      <c r="E9" s="11" t="s">
        <v>85</v>
      </c>
      <c r="F9" s="10" t="s">
        <v>100</v>
      </c>
      <c r="G9" s="12" t="s">
        <v>86</v>
      </c>
    </row>
    <row r="10" spans="1:7" ht="14.25" outlineLevel="2" x14ac:dyDescent="0.2">
      <c r="A10" s="1" t="s">
        <v>39</v>
      </c>
      <c r="B10" s="2" t="s">
        <v>25</v>
      </c>
      <c r="C10" s="3" t="s">
        <v>80</v>
      </c>
      <c r="D10" s="13" t="s">
        <v>1</v>
      </c>
      <c r="E10" s="3" t="s">
        <v>16</v>
      </c>
      <c r="F10" s="2" t="s">
        <v>60</v>
      </c>
      <c r="G10" s="4">
        <v>58.5</v>
      </c>
    </row>
    <row r="11" spans="1:7" ht="15" outlineLevel="1" x14ac:dyDescent="0.25">
      <c r="A11" s="15" t="s">
        <v>103</v>
      </c>
      <c r="B11" s="2"/>
      <c r="C11" s="3"/>
      <c r="D11" s="13"/>
      <c r="E11" s="3"/>
      <c r="F11" s="2"/>
      <c r="G11" s="4">
        <f>SUBTOTAL(9,G10:G10)</f>
        <v>58.5</v>
      </c>
    </row>
    <row r="12" spans="1:7" ht="14.25" outlineLevel="2" x14ac:dyDescent="0.2">
      <c r="A12" s="1" t="s">
        <v>40</v>
      </c>
      <c r="B12" s="2" t="s">
        <v>3</v>
      </c>
      <c r="C12" s="3" t="s">
        <v>80</v>
      </c>
      <c r="D12" s="13" t="s">
        <v>1</v>
      </c>
      <c r="E12" s="3" t="s">
        <v>17</v>
      </c>
      <c r="F12" s="2" t="s">
        <v>62</v>
      </c>
      <c r="G12" s="4">
        <v>2365</v>
      </c>
    </row>
    <row r="13" spans="1:7" ht="15" outlineLevel="1" x14ac:dyDescent="0.25">
      <c r="A13" s="16" t="s">
        <v>104</v>
      </c>
      <c r="B13" s="2"/>
      <c r="C13" s="3"/>
      <c r="D13" s="13"/>
      <c r="E13" s="3"/>
      <c r="F13" s="2"/>
      <c r="G13" s="4">
        <f>SUBTOTAL(9,G12:G12)</f>
        <v>2365</v>
      </c>
    </row>
    <row r="14" spans="1:7" ht="14.25" outlineLevel="2" x14ac:dyDescent="0.2">
      <c r="A14" s="1" t="s">
        <v>87</v>
      </c>
      <c r="B14" s="3" t="s">
        <v>101</v>
      </c>
      <c r="C14" s="3" t="s">
        <v>80</v>
      </c>
      <c r="D14" s="13" t="s">
        <v>1</v>
      </c>
      <c r="E14" s="3">
        <v>3225</v>
      </c>
      <c r="F14" s="2" t="s">
        <v>88</v>
      </c>
      <c r="G14" s="4">
        <v>140</v>
      </c>
    </row>
    <row r="15" spans="1:7" ht="15" outlineLevel="1" x14ac:dyDescent="0.25">
      <c r="A15" s="16" t="s">
        <v>105</v>
      </c>
      <c r="B15" s="3"/>
      <c r="C15" s="3"/>
      <c r="D15" s="13"/>
      <c r="E15" s="3"/>
      <c r="F15" s="2"/>
      <c r="G15" s="4">
        <f>SUBTOTAL(9,G14:G14)</f>
        <v>140</v>
      </c>
    </row>
    <row r="16" spans="1:7" ht="14.25" outlineLevel="2" x14ac:dyDescent="0.2">
      <c r="A16" s="1" t="s">
        <v>42</v>
      </c>
      <c r="B16" s="2" t="s">
        <v>30</v>
      </c>
      <c r="C16" s="3" t="s">
        <v>80</v>
      </c>
      <c r="D16" s="13" t="s">
        <v>1</v>
      </c>
      <c r="E16" s="3" t="s">
        <v>14</v>
      </c>
      <c r="F16" s="2" t="s">
        <v>81</v>
      </c>
      <c r="G16" s="4">
        <v>960</v>
      </c>
    </row>
    <row r="17" spans="1:7" ht="15" outlineLevel="1" x14ac:dyDescent="0.25">
      <c r="A17" s="16" t="s">
        <v>106</v>
      </c>
      <c r="B17" s="2"/>
      <c r="C17" s="3"/>
      <c r="D17" s="13"/>
      <c r="E17" s="3"/>
      <c r="F17" s="2"/>
      <c r="G17" s="4">
        <f>SUBTOTAL(9,G16:G16)</f>
        <v>960</v>
      </c>
    </row>
    <row r="18" spans="1:7" ht="14.25" outlineLevel="2" x14ac:dyDescent="0.2">
      <c r="A18" s="1" t="s">
        <v>43</v>
      </c>
      <c r="B18" s="2" t="s">
        <v>24</v>
      </c>
      <c r="C18" s="3" t="s">
        <v>67</v>
      </c>
      <c r="D18" s="13" t="s">
        <v>1</v>
      </c>
      <c r="E18" s="3" t="s">
        <v>15</v>
      </c>
      <c r="F18" s="2" t="s">
        <v>64</v>
      </c>
      <c r="G18" s="4">
        <v>175</v>
      </c>
    </row>
    <row r="19" spans="1:7" ht="15" outlineLevel="1" x14ac:dyDescent="0.25">
      <c r="A19" s="16" t="s">
        <v>107</v>
      </c>
      <c r="B19" s="2"/>
      <c r="C19" s="3"/>
      <c r="D19" s="13"/>
      <c r="E19" s="3"/>
      <c r="F19" s="2"/>
      <c r="G19" s="4">
        <f>SUBTOTAL(9,G18:G18)</f>
        <v>175</v>
      </c>
    </row>
    <row r="20" spans="1:7" ht="14.25" outlineLevel="2" x14ac:dyDescent="0.2">
      <c r="A20" s="1" t="s">
        <v>45</v>
      </c>
      <c r="B20" s="2" t="s">
        <v>38</v>
      </c>
      <c r="C20" s="3" t="s">
        <v>66</v>
      </c>
      <c r="D20" s="13" t="s">
        <v>1</v>
      </c>
      <c r="E20" s="3" t="s">
        <v>10</v>
      </c>
      <c r="F20" s="2" t="s">
        <v>46</v>
      </c>
      <c r="G20" s="4">
        <v>1880.79</v>
      </c>
    </row>
    <row r="21" spans="1:7" ht="15" outlineLevel="1" x14ac:dyDescent="0.25">
      <c r="A21" s="16" t="s">
        <v>108</v>
      </c>
      <c r="B21" s="2"/>
      <c r="C21" s="3"/>
      <c r="D21" s="13"/>
      <c r="E21" s="3"/>
      <c r="F21" s="2"/>
      <c r="G21" s="4">
        <f>SUBTOTAL(9,G20:G20)</f>
        <v>1880.79</v>
      </c>
    </row>
    <row r="22" spans="1:7" ht="14.25" outlineLevel="2" x14ac:dyDescent="0.2">
      <c r="A22" s="1" t="s">
        <v>47</v>
      </c>
      <c r="B22" s="2" t="s">
        <v>27</v>
      </c>
      <c r="C22" s="3" t="s">
        <v>66</v>
      </c>
      <c r="D22" s="13" t="s">
        <v>1</v>
      </c>
      <c r="E22" s="3" t="s">
        <v>4</v>
      </c>
      <c r="F22" s="2" t="s">
        <v>61</v>
      </c>
      <c r="G22" s="4">
        <v>720272.94</v>
      </c>
    </row>
    <row r="23" spans="1:7" ht="14.25" outlineLevel="2" x14ac:dyDescent="0.2">
      <c r="A23" s="1" t="s">
        <v>47</v>
      </c>
      <c r="B23" s="2" t="s">
        <v>27</v>
      </c>
      <c r="C23" s="3" t="s">
        <v>66</v>
      </c>
      <c r="D23" s="13" t="s">
        <v>1</v>
      </c>
      <c r="E23" s="3" t="s">
        <v>5</v>
      </c>
      <c r="F23" s="2" t="s">
        <v>44</v>
      </c>
      <c r="G23" s="4">
        <v>118845.05</v>
      </c>
    </row>
    <row r="24" spans="1:7" ht="14.25" outlineLevel="2" x14ac:dyDescent="0.2">
      <c r="A24" s="1" t="s">
        <v>47</v>
      </c>
      <c r="B24" s="2" t="s">
        <v>27</v>
      </c>
      <c r="C24" s="3" t="s">
        <v>66</v>
      </c>
      <c r="D24" s="13" t="s">
        <v>1</v>
      </c>
      <c r="E24" s="3" t="s">
        <v>7</v>
      </c>
      <c r="F24" s="2" t="s">
        <v>56</v>
      </c>
      <c r="G24" s="4">
        <v>5455.6399999999994</v>
      </c>
    </row>
    <row r="25" spans="1:7" ht="14.25" outlineLevel="2" x14ac:dyDescent="0.2">
      <c r="A25" s="1" t="s">
        <v>47</v>
      </c>
      <c r="B25" s="2" t="s">
        <v>27</v>
      </c>
      <c r="C25" s="3" t="s">
        <v>66</v>
      </c>
      <c r="D25" s="13" t="s">
        <v>1</v>
      </c>
      <c r="E25" s="3" t="s">
        <v>6</v>
      </c>
      <c r="F25" s="2" t="s">
        <v>72</v>
      </c>
      <c r="G25" s="4">
        <v>5657.1699999999992</v>
      </c>
    </row>
    <row r="26" spans="1:7" ht="14.25" outlineLevel="2" x14ac:dyDescent="0.2">
      <c r="A26" s="1" t="s">
        <v>47</v>
      </c>
      <c r="B26" s="2" t="s">
        <v>27</v>
      </c>
      <c r="C26" s="3" t="s">
        <v>66</v>
      </c>
      <c r="D26" s="13" t="s">
        <v>1</v>
      </c>
      <c r="E26" s="3" t="s">
        <v>8</v>
      </c>
      <c r="F26" s="2" t="s">
        <v>73</v>
      </c>
      <c r="G26" s="4">
        <v>1230.0899999999999</v>
      </c>
    </row>
    <row r="27" spans="1:7" ht="14.25" outlineLevel="2" x14ac:dyDescent="0.2">
      <c r="A27" s="1" t="s">
        <v>47</v>
      </c>
      <c r="B27" s="2" t="s">
        <v>27</v>
      </c>
      <c r="C27" s="3" t="s">
        <v>66</v>
      </c>
      <c r="D27" s="13" t="s">
        <v>1</v>
      </c>
      <c r="E27" s="3" t="s">
        <v>9</v>
      </c>
      <c r="F27" s="2" t="s">
        <v>59</v>
      </c>
      <c r="G27" s="4">
        <v>187.2</v>
      </c>
    </row>
    <row r="28" spans="1:7" ht="14.25" outlineLevel="2" x14ac:dyDescent="0.2">
      <c r="A28" s="1" t="s">
        <v>47</v>
      </c>
      <c r="B28" s="2" t="s">
        <v>27</v>
      </c>
      <c r="C28" s="3" t="s">
        <v>66</v>
      </c>
      <c r="D28" s="13" t="s">
        <v>1</v>
      </c>
      <c r="E28" s="3" t="s">
        <v>92</v>
      </c>
      <c r="F28" s="2" t="s">
        <v>93</v>
      </c>
      <c r="G28" s="4">
        <v>7625</v>
      </c>
    </row>
    <row r="29" spans="1:7" ht="15" outlineLevel="1" x14ac:dyDescent="0.25">
      <c r="A29" s="16" t="s">
        <v>109</v>
      </c>
      <c r="B29" s="2"/>
      <c r="C29" s="3"/>
      <c r="D29" s="13"/>
      <c r="E29" s="3"/>
      <c r="F29" s="2"/>
      <c r="G29" s="4">
        <f>SUBTOTAL(9,G22:G28)</f>
        <v>859273.09</v>
      </c>
    </row>
    <row r="30" spans="1:7" ht="14.25" outlineLevel="2" x14ac:dyDescent="0.2">
      <c r="A30" s="1" t="s">
        <v>48</v>
      </c>
      <c r="B30" s="2" t="s">
        <v>32</v>
      </c>
      <c r="C30" s="3" t="s">
        <v>80</v>
      </c>
      <c r="D30" s="13" t="s">
        <v>1</v>
      </c>
      <c r="E30" s="3" t="s">
        <v>21</v>
      </c>
      <c r="F30" s="2" t="s">
        <v>41</v>
      </c>
      <c r="G30" s="4">
        <v>12.21</v>
      </c>
    </row>
    <row r="31" spans="1:7" ht="15" outlineLevel="1" x14ac:dyDescent="0.25">
      <c r="A31" s="16" t="s">
        <v>110</v>
      </c>
      <c r="B31" s="2"/>
      <c r="C31" s="3"/>
      <c r="D31" s="13"/>
      <c r="E31" s="3"/>
      <c r="F31" s="2"/>
      <c r="G31" s="4">
        <f>SUBTOTAL(9,G30:G30)</f>
        <v>12.21</v>
      </c>
    </row>
    <row r="32" spans="1:7" ht="14.25" outlineLevel="2" x14ac:dyDescent="0.2">
      <c r="A32" s="1" t="s">
        <v>49</v>
      </c>
      <c r="B32" s="2" t="s">
        <v>33</v>
      </c>
      <c r="C32" s="3" t="s">
        <v>80</v>
      </c>
      <c r="D32" s="13" t="s">
        <v>1</v>
      </c>
      <c r="E32" s="3" t="s">
        <v>11</v>
      </c>
      <c r="F32" s="2" t="s">
        <v>76</v>
      </c>
      <c r="G32" s="4">
        <v>847.67</v>
      </c>
    </row>
    <row r="33" spans="1:7" ht="15" outlineLevel="1" x14ac:dyDescent="0.25">
      <c r="A33" s="16" t="s">
        <v>111</v>
      </c>
      <c r="B33" s="2"/>
      <c r="C33" s="3"/>
      <c r="D33" s="13"/>
      <c r="E33" s="3"/>
      <c r="F33" s="2"/>
      <c r="G33" s="4">
        <f>SUBTOTAL(9,G32:G32)</f>
        <v>847.67</v>
      </c>
    </row>
    <row r="34" spans="1:7" ht="14.25" outlineLevel="2" x14ac:dyDescent="0.2">
      <c r="A34" s="1" t="s">
        <v>50</v>
      </c>
      <c r="B34" s="2" t="s">
        <v>26</v>
      </c>
      <c r="C34" s="3" t="s">
        <v>80</v>
      </c>
      <c r="D34" s="13" t="s">
        <v>1</v>
      </c>
      <c r="E34" s="3" t="s">
        <v>19</v>
      </c>
      <c r="F34" s="2" t="s">
        <v>63</v>
      </c>
      <c r="G34" s="4">
        <v>42.48</v>
      </c>
    </row>
    <row r="35" spans="1:7" ht="15" outlineLevel="1" x14ac:dyDescent="0.25">
      <c r="A35" s="16" t="s">
        <v>112</v>
      </c>
      <c r="B35" s="2"/>
      <c r="C35" s="3"/>
      <c r="D35" s="13"/>
      <c r="E35" s="3"/>
      <c r="F35" s="2"/>
      <c r="G35" s="4">
        <f>SUBTOTAL(9,G34:G34)</f>
        <v>42.48</v>
      </c>
    </row>
    <row r="36" spans="1:7" ht="14.25" outlineLevel="2" x14ac:dyDescent="0.2">
      <c r="A36" s="1" t="s">
        <v>51</v>
      </c>
      <c r="B36" s="2" t="s">
        <v>31</v>
      </c>
      <c r="C36" s="3" t="s">
        <v>80</v>
      </c>
      <c r="D36" s="13" t="s">
        <v>1</v>
      </c>
      <c r="E36" s="3" t="s">
        <v>11</v>
      </c>
      <c r="F36" s="2" t="s">
        <v>76</v>
      </c>
      <c r="G36" s="4">
        <v>970.07</v>
      </c>
    </row>
    <row r="37" spans="1:7" ht="15" outlineLevel="1" x14ac:dyDescent="0.25">
      <c r="A37" s="16" t="s">
        <v>113</v>
      </c>
      <c r="B37" s="2"/>
      <c r="C37" s="3"/>
      <c r="D37" s="13"/>
      <c r="E37" s="3"/>
      <c r="F37" s="2"/>
      <c r="G37" s="4">
        <f>SUBTOTAL(9,G36:G36)</f>
        <v>970.07</v>
      </c>
    </row>
    <row r="38" spans="1:7" ht="14.25" outlineLevel="2" x14ac:dyDescent="0.2">
      <c r="A38" s="1" t="s">
        <v>52</v>
      </c>
      <c r="B38" s="2" t="s">
        <v>22</v>
      </c>
      <c r="C38" s="3" t="s">
        <v>66</v>
      </c>
      <c r="D38" s="13" t="s">
        <v>1</v>
      </c>
      <c r="E38" s="3" t="s">
        <v>16</v>
      </c>
      <c r="F38" s="2" t="s">
        <v>60</v>
      </c>
      <c r="G38" s="4">
        <v>1568.44</v>
      </c>
    </row>
    <row r="39" spans="1:7" ht="15" outlineLevel="1" x14ac:dyDescent="0.25">
      <c r="A39" s="16" t="s">
        <v>114</v>
      </c>
      <c r="B39" s="2"/>
      <c r="C39" s="3"/>
      <c r="D39" s="13"/>
      <c r="E39" s="3"/>
      <c r="F39" s="2"/>
      <c r="G39" s="4">
        <f>SUBTOTAL(9,G38:G38)</f>
        <v>1568.44</v>
      </c>
    </row>
    <row r="40" spans="1:7" ht="14.25" outlineLevel="2" x14ac:dyDescent="0.2">
      <c r="A40" s="1" t="s">
        <v>54</v>
      </c>
      <c r="B40" s="2" t="s">
        <v>2</v>
      </c>
      <c r="C40" s="3" t="s">
        <v>66</v>
      </c>
      <c r="D40" s="13" t="s">
        <v>1</v>
      </c>
      <c r="E40" s="3" t="s">
        <v>16</v>
      </c>
      <c r="F40" s="2" t="s">
        <v>60</v>
      </c>
      <c r="G40" s="4">
        <v>518.45000000000005</v>
      </c>
    </row>
    <row r="41" spans="1:7" ht="15" outlineLevel="1" x14ac:dyDescent="0.25">
      <c r="A41" s="16" t="s">
        <v>115</v>
      </c>
      <c r="B41" s="2"/>
      <c r="C41" s="3"/>
      <c r="D41" s="13"/>
      <c r="E41" s="3"/>
      <c r="F41" s="2"/>
      <c r="G41" s="4">
        <f>SUBTOTAL(9,G40:G40)</f>
        <v>518.45000000000005</v>
      </c>
    </row>
    <row r="42" spans="1:7" ht="14.25" outlineLevel="2" x14ac:dyDescent="0.2">
      <c r="A42" s="1" t="s">
        <v>89</v>
      </c>
      <c r="B42" s="2" t="s">
        <v>90</v>
      </c>
      <c r="C42" s="3" t="s">
        <v>91</v>
      </c>
      <c r="D42" s="13" t="s">
        <v>1</v>
      </c>
      <c r="E42" s="3" t="s">
        <v>12</v>
      </c>
      <c r="F42" s="2" t="s">
        <v>75</v>
      </c>
      <c r="G42" s="4">
        <v>760</v>
      </c>
    </row>
    <row r="43" spans="1:7" ht="15" outlineLevel="1" x14ac:dyDescent="0.25">
      <c r="A43" s="16" t="s">
        <v>116</v>
      </c>
      <c r="B43" s="2"/>
      <c r="C43" s="3"/>
      <c r="D43" s="13"/>
      <c r="E43" s="3"/>
      <c r="F43" s="2"/>
      <c r="G43" s="4">
        <f>SUBTOTAL(9,G42:G42)</f>
        <v>760</v>
      </c>
    </row>
    <row r="44" spans="1:7" ht="14.25" outlineLevel="2" x14ac:dyDescent="0.2">
      <c r="A44" s="1" t="s">
        <v>57</v>
      </c>
      <c r="B44" s="2" t="s">
        <v>23</v>
      </c>
      <c r="C44" s="3" t="s">
        <v>66</v>
      </c>
      <c r="D44" s="13" t="s">
        <v>1</v>
      </c>
      <c r="E44" s="3" t="s">
        <v>15</v>
      </c>
      <c r="F44" s="2" t="s">
        <v>64</v>
      </c>
      <c r="G44" s="4">
        <v>87.5</v>
      </c>
    </row>
    <row r="45" spans="1:7" ht="15" outlineLevel="1" x14ac:dyDescent="0.25">
      <c r="A45" s="16" t="s">
        <v>117</v>
      </c>
      <c r="B45" s="2"/>
      <c r="C45" s="3"/>
      <c r="D45" s="13"/>
      <c r="E45" s="3"/>
      <c r="F45" s="2"/>
      <c r="G45" s="4">
        <f>SUBTOTAL(9,G44:G44)</f>
        <v>87.5</v>
      </c>
    </row>
    <row r="46" spans="1:7" ht="14.25" outlineLevel="2" x14ac:dyDescent="0.2">
      <c r="A46" s="1" t="s">
        <v>55</v>
      </c>
      <c r="B46" s="2" t="s">
        <v>0</v>
      </c>
      <c r="C46" s="3" t="s">
        <v>80</v>
      </c>
      <c r="D46" s="13" t="s">
        <v>1</v>
      </c>
      <c r="E46" s="3" t="s">
        <v>12</v>
      </c>
      <c r="F46" s="2" t="s">
        <v>75</v>
      </c>
      <c r="G46" s="4">
        <v>112.88</v>
      </c>
    </row>
    <row r="47" spans="1:7" ht="15" outlineLevel="1" x14ac:dyDescent="0.25">
      <c r="A47" s="16" t="s">
        <v>118</v>
      </c>
      <c r="B47" s="2"/>
      <c r="C47" s="3"/>
      <c r="D47" s="13"/>
      <c r="E47" s="3"/>
      <c r="F47" s="2"/>
      <c r="G47" s="4">
        <f>SUBTOTAL(9,G46:G46)</f>
        <v>112.88</v>
      </c>
    </row>
    <row r="48" spans="1:7" ht="14.25" outlineLevel="2" x14ac:dyDescent="0.2">
      <c r="A48" s="1" t="s">
        <v>58</v>
      </c>
      <c r="B48" s="2" t="s">
        <v>28</v>
      </c>
      <c r="C48" s="3" t="s">
        <v>82</v>
      </c>
      <c r="D48" s="13" t="s">
        <v>1</v>
      </c>
      <c r="E48" s="3" t="s">
        <v>15</v>
      </c>
      <c r="F48" s="2" t="s">
        <v>64</v>
      </c>
      <c r="G48" s="4">
        <v>220</v>
      </c>
    </row>
    <row r="49" spans="1:7" ht="15" outlineLevel="1" x14ac:dyDescent="0.25">
      <c r="A49" s="16" t="s">
        <v>119</v>
      </c>
      <c r="B49" s="2"/>
      <c r="C49" s="3"/>
      <c r="D49" s="13"/>
      <c r="E49" s="3"/>
      <c r="F49" s="2"/>
      <c r="G49" s="4">
        <f>SUBTOTAL(9,G48:G48)</f>
        <v>220</v>
      </c>
    </row>
    <row r="50" spans="1:7" ht="14.25" outlineLevel="2" x14ac:dyDescent="0.2">
      <c r="A50" s="1" t="s">
        <v>68</v>
      </c>
      <c r="B50" s="2" t="s">
        <v>20</v>
      </c>
      <c r="C50" s="3" t="s">
        <v>80</v>
      </c>
      <c r="D50" s="13" t="s">
        <v>1</v>
      </c>
      <c r="E50" s="3" t="s">
        <v>16</v>
      </c>
      <c r="F50" s="2" t="s">
        <v>60</v>
      </c>
      <c r="G50" s="4">
        <v>1850.63</v>
      </c>
    </row>
    <row r="51" spans="1:7" ht="15" outlineLevel="1" x14ac:dyDescent="0.25">
      <c r="A51" s="16" t="s">
        <v>120</v>
      </c>
      <c r="B51" s="2"/>
      <c r="C51" s="3"/>
      <c r="D51" s="13"/>
      <c r="E51" s="3"/>
      <c r="F51" s="2"/>
      <c r="G51" s="4">
        <f>SUBTOTAL(9,G50:G50)</f>
        <v>1850.63</v>
      </c>
    </row>
    <row r="52" spans="1:7" ht="14.25" outlineLevel="2" x14ac:dyDescent="0.2">
      <c r="A52" s="1" t="s">
        <v>69</v>
      </c>
      <c r="B52" s="2" t="s">
        <v>37</v>
      </c>
      <c r="C52" s="3" t="s">
        <v>66</v>
      </c>
      <c r="D52" s="13" t="s">
        <v>1</v>
      </c>
      <c r="E52" s="3" t="s">
        <v>15</v>
      </c>
      <c r="F52" s="2" t="s">
        <v>64</v>
      </c>
      <c r="G52" s="4">
        <v>225</v>
      </c>
    </row>
    <row r="53" spans="1:7" ht="15" outlineLevel="1" x14ac:dyDescent="0.25">
      <c r="A53" s="16" t="s">
        <v>121</v>
      </c>
      <c r="B53" s="2"/>
      <c r="C53" s="3"/>
      <c r="D53" s="13"/>
      <c r="E53" s="3"/>
      <c r="F53" s="2"/>
      <c r="G53" s="4">
        <f>SUBTOTAL(9,G52:G52)</f>
        <v>225</v>
      </c>
    </row>
    <row r="54" spans="1:7" ht="14.25" outlineLevel="2" x14ac:dyDescent="0.2">
      <c r="A54" s="1" t="s">
        <v>70</v>
      </c>
      <c r="B54" s="2" t="s">
        <v>34</v>
      </c>
      <c r="C54" s="3" t="s">
        <v>66</v>
      </c>
      <c r="D54" s="13" t="s">
        <v>1</v>
      </c>
      <c r="E54" s="3" t="s">
        <v>18</v>
      </c>
      <c r="F54" s="2" t="s">
        <v>65</v>
      </c>
      <c r="G54" s="4">
        <v>47.04</v>
      </c>
    </row>
    <row r="55" spans="1:7" ht="15" outlineLevel="1" x14ac:dyDescent="0.25">
      <c r="A55" s="16" t="s">
        <v>122</v>
      </c>
      <c r="B55" s="2"/>
      <c r="C55" s="3"/>
      <c r="D55" s="13"/>
      <c r="E55" s="3"/>
      <c r="F55" s="2"/>
      <c r="G55" s="4">
        <f>SUBTOTAL(9,G54:G54)</f>
        <v>47.04</v>
      </c>
    </row>
    <row r="56" spans="1:7" ht="14.25" outlineLevel="2" x14ac:dyDescent="0.2">
      <c r="A56" s="1" t="s">
        <v>71</v>
      </c>
      <c r="B56" s="2" t="s">
        <v>102</v>
      </c>
      <c r="C56" s="3" t="s">
        <v>66</v>
      </c>
      <c r="D56" s="13" t="s">
        <v>1</v>
      </c>
      <c r="E56" s="3" t="s">
        <v>15</v>
      </c>
      <c r="F56" s="2" t="s">
        <v>64</v>
      </c>
      <c r="G56" s="4">
        <v>218.45</v>
      </c>
    </row>
    <row r="57" spans="1:7" ht="15" outlineLevel="1" x14ac:dyDescent="0.25">
      <c r="A57" s="16" t="s">
        <v>123</v>
      </c>
      <c r="B57" s="2"/>
      <c r="C57" s="3"/>
      <c r="D57" s="13"/>
      <c r="E57" s="3"/>
      <c r="F57" s="2"/>
      <c r="G57" s="4">
        <f>SUBTOTAL(9,G56:G56)</f>
        <v>218.45</v>
      </c>
    </row>
    <row r="58" spans="1:7" ht="14.25" outlineLevel="2" x14ac:dyDescent="0.2">
      <c r="A58" s="1" t="s">
        <v>74</v>
      </c>
      <c r="B58" s="2" t="s">
        <v>29</v>
      </c>
      <c r="C58" s="3" t="s">
        <v>78</v>
      </c>
      <c r="D58" s="13" t="s">
        <v>1</v>
      </c>
      <c r="E58" s="3" t="s">
        <v>16</v>
      </c>
      <c r="F58" s="2" t="s">
        <v>60</v>
      </c>
      <c r="G58" s="4">
        <v>896.25</v>
      </c>
    </row>
    <row r="59" spans="1:7" ht="15" outlineLevel="1" x14ac:dyDescent="0.25">
      <c r="A59" s="16" t="s">
        <v>124</v>
      </c>
      <c r="B59" s="2"/>
      <c r="C59" s="3"/>
      <c r="D59" s="13"/>
      <c r="E59" s="3"/>
      <c r="F59" s="2"/>
      <c r="G59" s="4">
        <f>SUBTOTAL(9,G58:G58)</f>
        <v>896.25</v>
      </c>
    </row>
    <row r="60" spans="1:7" ht="14.25" outlineLevel="2" x14ac:dyDescent="0.2">
      <c r="A60" s="1" t="s">
        <v>77</v>
      </c>
      <c r="B60" s="2" t="s">
        <v>36</v>
      </c>
      <c r="C60" s="3" t="s">
        <v>66</v>
      </c>
      <c r="D60" s="13" t="s">
        <v>1</v>
      </c>
      <c r="E60" s="3" t="s">
        <v>13</v>
      </c>
      <c r="F60" s="2" t="s">
        <v>53</v>
      </c>
      <c r="G60" s="4">
        <v>293.77</v>
      </c>
    </row>
    <row r="61" spans="1:7" ht="15" outlineLevel="1" x14ac:dyDescent="0.25">
      <c r="A61" s="16" t="s">
        <v>125</v>
      </c>
      <c r="B61" s="2"/>
      <c r="C61" s="3"/>
      <c r="D61" s="13"/>
      <c r="E61" s="3"/>
      <c r="F61" s="2"/>
      <c r="G61" s="4">
        <f>SUBTOTAL(9,G60:G60)</f>
        <v>293.77</v>
      </c>
    </row>
    <row r="62" spans="1:7" ht="14.25" outlineLevel="2" x14ac:dyDescent="0.2">
      <c r="A62" s="1" t="s">
        <v>79</v>
      </c>
      <c r="B62" s="2" t="s">
        <v>35</v>
      </c>
      <c r="C62" s="3" t="s">
        <v>80</v>
      </c>
      <c r="D62" s="13" t="s">
        <v>1</v>
      </c>
      <c r="E62" s="3" t="s">
        <v>21</v>
      </c>
      <c r="F62" s="2" t="s">
        <v>41</v>
      </c>
      <c r="G62" s="4">
        <v>246.58</v>
      </c>
    </row>
    <row r="63" spans="1:7" ht="15" outlineLevel="1" x14ac:dyDescent="0.25">
      <c r="A63" s="16" t="s">
        <v>126</v>
      </c>
      <c r="B63" s="2"/>
      <c r="C63" s="3"/>
      <c r="D63" s="13"/>
      <c r="E63" s="3"/>
      <c r="F63" s="2"/>
      <c r="G63" s="4">
        <f>SUBTOTAL(9,G62:G62)</f>
        <v>246.58</v>
      </c>
    </row>
    <row r="64" spans="1:7" ht="15.75" thickBot="1" x14ac:dyDescent="0.3">
      <c r="A64" s="14" t="s">
        <v>127</v>
      </c>
      <c r="B64" s="17"/>
      <c r="C64" s="18"/>
      <c r="D64" s="19"/>
      <c r="E64" s="18"/>
      <c r="F64" s="17"/>
      <c r="G64" s="20">
        <f>SUBTOTAL(9,G10:G62)</f>
        <v>873769.79999999981</v>
      </c>
    </row>
  </sheetData>
  <sortState ref="A10:G62">
    <sortCondition ref="A10:A6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2025-09-16T08:48:42Z</dcterms:created>
  <dcterms:modified xsi:type="dcterms:W3CDTF">2025-09-19T08:34:07Z</dcterms:modified>
</cp:coreProperties>
</file>